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<sst xmlns="http://schemas.openxmlformats.org/spreadsheetml/2006/main" count="40" uniqueCount="30">
  <si>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附件4</t>
  </si>
  <si>
    <t>2023年度预算支出整体（项目）绩效自评结果汇总表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</si>
  <si>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</si>
  <si>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</si>
  <si>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</si>
  <si>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</si>
  <si>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</si>
  <si>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</si>
  <si>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</si>
  <si>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</si>
  <si>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</si>
  <si>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</si>
  <si>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</si>
  <si>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</si>
  <si>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</si>
  <si>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全域无垃圾保洁员报酬项目</t>
  </si>
  <si>
    <t>大河乡政府</t>
  </si>
  <si>
    <t>村级公益性设施管护经费项目</t>
  </si>
  <si>
    <t>水利设施维护项目</t>
  </si>
  <si>
    <t>交管站经费</t>
  </si>
  <si>
    <t>村级办公经费</t>
  </si>
  <si>
    <t>2023年中央农业生产防灾救灾资金</t>
  </si>
  <si>
    <t>肃南县农业农村局</t>
  </si>
  <si>
    <t>2024年省级农业生产防灾救灾资金</t>
  </si>
  <si>
    <t>2023年中央农村“厕所革命”奖补资金（第二批）</t>
  </si>
  <si>
    <t>2023年农牧村卫生户厕第一批省级和县级财政奖补资金</t>
  </si>
  <si>
    <t xml:space="preserve">2023年中央财政农村“厕所革命”奖补资金   </t>
  </si>
  <si>
    <t>公共设施管理经费</t>
  </si>
  <si>
    <t>村干部工资或报酬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</si>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</sst>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 applyProtection="1">
      <alignment horizontal="center" vertical="center"/>
    </xf>
    <xf numFmtId="9" fontId="3" fillId="0" borderId="6" xfId="0" applyNumberFormat="1" applyFont="1" applyFill="1" applyBorder="1" applyAlignment="1" applyProtection="1">
      <alignment horizontal="center" vertical="center"/>
    </xf>
    <xf numFmtId="9" fontId="3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topLeftCell="A6" workbookViewId="0">
      <selection activeCell="L5" sqref="L5"/>
    </sheetView>
  </sheetViews>
  <sheetFormatPr defaultColWidth="9" defaultRowHeight="13.5"/>
  <cols>
    <col min="1" max="1" width="5.875" customWidth="1"/>
    <col min="2" max="2" width="33.2166666666667" style="2" customWidth="1"/>
    <col min="3" max="3" width="18.725" customWidth="1"/>
    <col min="4" max="4" width="12.3833333333333" customWidth="1"/>
    <col min="5" max="5" width="14.6666666666667" customWidth="1"/>
    <col min="6" max="6" width="13.725" customWidth="1"/>
    <col min="7" max="7" width="15.1" customWidth="1"/>
    <col min="8" max="8" width="14.6916666666667" customWidth="1"/>
    <col min="9" max="9" width="15.5666666666667" customWidth="1"/>
    <col min="10" max="10" width="12.6" customWidth="1"/>
    <col min="11" max="11" width="15.875" customWidth="1"/>
  </cols>
  <sheetData>
    <row r="1" ht="21" customHeight="1" spans="1:1">
      <c r="A1" t="s">
        <v>0</v>
      </c>
    </row>
    <row r="2" ht="35" customHeight="1" spans="1:11">
      <c r="A2" s="3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</row>
    <row r="3" ht="35" customHeight="1" spans="1:11">
      <c r="A3" s="5" t="s">
        <v>2</v>
      </c>
      <c r="B3" s="6" t="s">
        <v>3</v>
      </c>
      <c r="C3" s="7" t="s">
        <v>4</v>
      </c>
      <c r="D3" s="6" t="s">
        <v>5</v>
      </c>
      <c r="E3" s="6"/>
      <c r="F3" s="6"/>
      <c r="G3" s="6"/>
      <c r="H3" s="6"/>
      <c r="I3" s="6"/>
      <c r="J3" s="5" t="s">
        <v>6</v>
      </c>
      <c r="K3" s="5" t="s">
        <v>7</v>
      </c>
    </row>
    <row r="4" ht="35" customHeight="1" spans="1:11">
      <c r="A4" s="8"/>
      <c r="B4" s="6"/>
      <c r="C4" s="7"/>
      <c r="D4" s="6" t="s">
        <v>8</v>
      </c>
      <c r="E4" s="6"/>
      <c r="F4" s="6"/>
      <c r="G4" s="6"/>
      <c r="H4" s="6" t="s">
        <v>9</v>
      </c>
      <c r="I4" s="6" t="s">
        <v>10</v>
      </c>
      <c r="J4" s="8"/>
      <c r="K4" s="8"/>
    </row>
    <row r="5" ht="35" customHeight="1" spans="1:11">
      <c r="A5" s="9"/>
      <c r="B5" s="6"/>
      <c r="C5" s="7"/>
      <c r="D5" s="7" t="s">
        <v>11</v>
      </c>
      <c r="E5" s="6" t="s">
        <v>12</v>
      </c>
      <c r="F5" s="6" t="s">
        <v>13</v>
      </c>
      <c r="G5" s="6" t="s">
        <v>14</v>
      </c>
      <c r="H5" s="6"/>
      <c r="I5" s="7"/>
      <c r="J5" s="9"/>
      <c r="K5" s="8"/>
    </row>
    <row r="6" ht="35" customHeight="1" spans="1:11">
      <c r="A6" s="10">
        <v>1</v>
      </c>
      <c r="B6" s="11" t="s">
        <v>15</v>
      </c>
      <c r="C6" s="12" t="s">
        <v>16</v>
      </c>
      <c r="D6" s="13">
        <f>E6+F6+G6</f>
        <v>32.4</v>
      </c>
      <c r="E6" s="14">
        <v>32.4</v>
      </c>
      <c r="F6" s="14">
        <v>0</v>
      </c>
      <c r="G6" s="13">
        <v>0</v>
      </c>
      <c r="H6" s="14">
        <f>D6</f>
        <v>32.4</v>
      </c>
      <c r="I6" s="27">
        <f t="shared" ref="I6:I9" si="0">H6/D6</f>
        <v>1</v>
      </c>
      <c r="J6" s="14">
        <v>100</v>
      </c>
      <c r="K6" s="24"/>
    </row>
    <row r="7" ht="35" customHeight="1" spans="1:11">
      <c r="A7" s="10">
        <v>2</v>
      </c>
      <c r="B7" s="15" t="s">
        <v>17</v>
      </c>
      <c r="C7" s="12" t="s">
        <v>16</v>
      </c>
      <c r="D7" s="16">
        <f>E7+F7+G7</f>
        <v>54</v>
      </c>
      <c r="E7" s="17">
        <v>54</v>
      </c>
      <c r="F7" s="17">
        <v>0</v>
      </c>
      <c r="G7" s="16">
        <v>0</v>
      </c>
      <c r="H7" s="17">
        <f>D7</f>
        <v>54</v>
      </c>
      <c r="I7" s="28">
        <f t="shared" si="0"/>
        <v>1</v>
      </c>
      <c r="J7" s="17">
        <v>100</v>
      </c>
      <c r="K7" s="24"/>
    </row>
    <row r="8" ht="35" customHeight="1" spans="1:11">
      <c r="A8" s="10">
        <v>3</v>
      </c>
      <c r="B8" s="18" t="s">
        <v>18</v>
      </c>
      <c r="C8" s="12" t="s">
        <v>16</v>
      </c>
      <c r="D8" s="19">
        <f>E8+F8+G8</f>
        <v>10</v>
      </c>
      <c r="E8" s="20">
        <v>10</v>
      </c>
      <c r="F8" s="20">
        <v>0</v>
      </c>
      <c r="G8" s="19">
        <v>0</v>
      </c>
      <c r="H8" s="20">
        <f>D8</f>
        <v>10</v>
      </c>
      <c r="I8" s="29">
        <f t="shared" si="0"/>
        <v>1</v>
      </c>
      <c r="J8" s="20">
        <v>100</v>
      </c>
      <c r="K8" s="24"/>
    </row>
    <row r="9" ht="35" customHeight="1" spans="1:11">
      <c r="A9" s="10">
        <v>4</v>
      </c>
      <c r="B9" s="21" t="s">
        <v>19</v>
      </c>
      <c r="C9" s="12" t="s">
        <v>16</v>
      </c>
      <c r="D9" s="22">
        <v>10</v>
      </c>
      <c r="E9" s="22">
        <v>10</v>
      </c>
      <c r="F9" s="22">
        <v>0</v>
      </c>
      <c r="G9" s="22">
        <v>0</v>
      </c>
      <c r="H9" s="22">
        <v>10</v>
      </c>
      <c r="I9" s="29">
        <f>H9/D9</f>
        <v>1</v>
      </c>
      <c r="J9" s="20">
        <v>100</v>
      </c>
      <c r="K9" s="24"/>
    </row>
    <row r="10" ht="35" customHeight="1" spans="1:11">
      <c r="A10" s="10">
        <v>5</v>
      </c>
      <c r="B10" s="23" t="s">
        <v>20</v>
      </c>
      <c r="C10" s="12" t="s">
        <v>16</v>
      </c>
      <c r="D10" s="22">
        <v>90</v>
      </c>
      <c r="E10" s="22">
        <v>90</v>
      </c>
      <c r="F10" s="22">
        <v>0</v>
      </c>
      <c r="G10" s="22">
        <v>0</v>
      </c>
      <c r="H10" s="22">
        <v>90</v>
      </c>
      <c r="I10" s="29">
        <f>H10/D10</f>
        <v>1</v>
      </c>
      <c r="J10" s="20">
        <v>100</v>
      </c>
      <c r="K10" s="24"/>
    </row>
    <row r="11" ht="35" customHeight="1" spans="1:11">
      <c r="A11" s="10">
        <v>6</v>
      </c>
      <c r="B11" s="23" t="s">
        <v>21</v>
      </c>
      <c r="C11" s="24" t="s">
        <v>22</v>
      </c>
      <c r="D11" s="22">
        <v>26.5</v>
      </c>
      <c r="E11" s="22">
        <v>26.5</v>
      </c>
      <c r="F11" s="22">
        <v>0</v>
      </c>
      <c r="G11" s="22">
        <v>0</v>
      </c>
      <c r="H11" s="22">
        <v>26.5</v>
      </c>
      <c r="I11" s="29">
        <f>H11/D11</f>
        <v>1</v>
      </c>
      <c r="J11" s="20">
        <v>100</v>
      </c>
      <c r="K11" s="24"/>
    </row>
    <row r="12" ht="35" customHeight="1" spans="1:11">
      <c r="A12" s="10">
        <v>7</v>
      </c>
      <c r="B12" s="23" t="s">
        <v>23</v>
      </c>
      <c r="C12" s="24" t="s">
        <v>22</v>
      </c>
      <c r="D12" s="22">
        <v>40.2</v>
      </c>
      <c r="E12" s="22">
        <v>40.2</v>
      </c>
      <c r="F12" s="22">
        <v>0</v>
      </c>
      <c r="G12" s="22">
        <v>0</v>
      </c>
      <c r="H12" s="22">
        <v>40.2</v>
      </c>
      <c r="I12" s="29">
        <f t="shared" ref="I12:I17" si="1">H12/D12</f>
        <v>1</v>
      </c>
      <c r="J12" s="20">
        <v>100</v>
      </c>
      <c r="K12" s="24"/>
    </row>
    <row r="13" ht="35" customHeight="1" spans="1:11">
      <c r="A13" s="10">
        <v>8</v>
      </c>
      <c r="B13" s="23" t="s">
        <v>24</v>
      </c>
      <c r="C13" s="12" t="s">
        <v>16</v>
      </c>
      <c r="D13" s="22">
        <v>15.96</v>
      </c>
      <c r="E13" s="22">
        <v>15.96</v>
      </c>
      <c r="F13" s="22">
        <v>0</v>
      </c>
      <c r="G13" s="22">
        <v>0</v>
      </c>
      <c r="H13" s="22">
        <v>15.96</v>
      </c>
      <c r="I13" s="29">
        <f t="shared" si="1"/>
        <v>1</v>
      </c>
      <c r="J13" s="20">
        <v>100</v>
      </c>
      <c r="K13" s="24"/>
    </row>
    <row r="14" ht="35" customHeight="1" spans="1:11">
      <c r="A14" s="10">
        <v>9</v>
      </c>
      <c r="B14" s="25" t="s">
        <v>25</v>
      </c>
      <c r="C14" s="12" t="s">
        <v>16</v>
      </c>
      <c r="D14" s="22">
        <v>4.9776</v>
      </c>
      <c r="E14" s="22">
        <v>4.9776</v>
      </c>
      <c r="F14" s="22">
        <v>0</v>
      </c>
      <c r="G14" s="22">
        <v>0</v>
      </c>
      <c r="H14" s="22">
        <v>4.9776</v>
      </c>
      <c r="I14" s="29">
        <f t="shared" si="1"/>
        <v>1</v>
      </c>
      <c r="J14" s="20">
        <v>100</v>
      </c>
      <c r="K14" s="24"/>
    </row>
    <row r="15" ht="35" customHeight="1" spans="1:11">
      <c r="A15" s="10">
        <v>10</v>
      </c>
      <c r="B15" s="25" t="s">
        <v>26</v>
      </c>
      <c r="C15" s="12" t="s">
        <v>16</v>
      </c>
      <c r="D15" s="22">
        <v>1.4484</v>
      </c>
      <c r="E15" s="22">
        <v>1.4484</v>
      </c>
      <c r="F15" s="22">
        <v>0</v>
      </c>
      <c r="G15" s="22">
        <v>0</v>
      </c>
      <c r="H15" s="22">
        <v>1.4484</v>
      </c>
      <c r="I15" s="29">
        <f t="shared" si="1"/>
        <v>1</v>
      </c>
      <c r="J15" s="20">
        <v>100</v>
      </c>
      <c r="K15" s="24"/>
    </row>
    <row r="16" ht="35" customHeight="1" spans="1:11">
      <c r="A16" s="10">
        <v>11</v>
      </c>
      <c r="B16" s="25" t="s">
        <v>27</v>
      </c>
      <c r="C16" s="12" t="s">
        <v>16</v>
      </c>
      <c r="D16" s="22">
        <v>50</v>
      </c>
      <c r="E16" s="22">
        <v>50</v>
      </c>
      <c r="F16" s="22">
        <v>0</v>
      </c>
      <c r="G16" s="22">
        <v>0</v>
      </c>
      <c r="H16" s="22">
        <v>50</v>
      </c>
      <c r="I16" s="29">
        <f t="shared" si="1"/>
        <v>1</v>
      </c>
      <c r="J16" s="20">
        <v>100</v>
      </c>
      <c r="K16" s="24"/>
    </row>
    <row r="17" ht="35" customHeight="1" spans="1:11">
      <c r="A17" s="10">
        <v>12</v>
      </c>
      <c r="B17" s="25" t="s">
        <v>28</v>
      </c>
      <c r="C17" s="12" t="s">
        <v>16</v>
      </c>
      <c r="D17" s="22">
        <v>181.075</v>
      </c>
      <c r="E17" s="22">
        <v>181.075</v>
      </c>
      <c r="F17" s="22">
        <v>0</v>
      </c>
      <c r="G17" s="22">
        <v>0</v>
      </c>
      <c r="H17" s="22">
        <v>181.075</v>
      </c>
      <c r="I17" s="29">
        <f t="shared" si="1"/>
        <v>1</v>
      </c>
      <c r="J17" s="20">
        <v>100</v>
      </c>
      <c r="K17" s="24"/>
    </row>
    <row r="18" s="1" customFormat="1" ht="35" customHeight="1" spans="1:11">
      <c r="A18" s="10"/>
      <c r="B18" s="26" t="s">
        <v>29</v>
      </c>
      <c r="C18" s="10"/>
      <c r="D18" s="10">
        <f>SUM(D6:D17)</f>
        <v>516.561</v>
      </c>
      <c r="E18" s="10">
        <f>SUM(E6:E17)</f>
        <v>516.561</v>
      </c>
      <c r="F18" s="10">
        <f>SUM(F6:F17)</f>
        <v>0</v>
      </c>
      <c r="G18" s="10">
        <f>SUM(G6:G17)</f>
        <v>0</v>
      </c>
      <c r="H18" s="10">
        <f>SUM(H6:H17)</f>
        <v>516.561</v>
      </c>
      <c r="I18" s="10"/>
      <c r="J18" s="10"/>
      <c r="K18" s="10"/>
    </row>
  </sheetData>
  <mergeCells count="10">
    <mergeCell ref="A2:K2"/>
    <mergeCell ref="D3:I3"/>
    <mergeCell ref="D4:G4"/>
    <mergeCell ref="A3:A5"/>
    <mergeCell ref="B3:B5"/>
    <mergeCell ref="C3:C5"/>
    <mergeCell ref="H4:H5"/>
    <mergeCell ref="I4:I5"/>
    <mergeCell ref="J3:J5"/>
    <mergeCell ref="K3:K5"/>
  </mergeCells>
  <pageMargins left="0.550694444444444" right="0.550694444444444" top="0.472222222222222" bottom="0.511805555555556" header="0.27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嗯哼°</cp:lastModifiedBy>
  <dcterms:created xsi:type="dcterms:W3CDTF">2023-12-15T00:36:00Z</dcterms:created>
  <dcterms:modified xsi:type="dcterms:W3CDTF">2024-02-28T08:49:50Z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AE09A5FFA6584FD984D01D00297BDAA3_12</vt:lpwstr>
  </property>
</Properties>
</file>