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380" tabRatio="904"/>
  </bookViews>
  <sheets>
    <sheet name="部门整体支出绩效自评表" sheetId="7" r:id="rId1"/>
    <sheet name="2025年纪念馆、博物馆免费开放补助资金" sheetId="4" r:id="rId2"/>
    <sheet name="2025年博物馆、纪念馆县级配套公用经费" sheetId="2" r:id="rId3"/>
    <sheet name="残疾人就业保障金" sheetId="6" r:id="rId4"/>
  </sheets>
  <definedNames>
    <definedName name="_xlnm.Print_Area" localSheetId="3">残疾人就业保障金!$A$1:$N$32</definedName>
  </definedNames>
  <calcPr calcId="144525"/>
</workbook>
</file>

<file path=xl/sharedStrings.xml><?xml version="1.0" encoding="utf-8"?>
<sst xmlns="http://schemas.openxmlformats.org/spreadsheetml/2006/main" count="855" uniqueCount="206">
  <si>
    <t xml:space="preserve">部门整体支出绩效自评表
</t>
  </si>
  <si>
    <t>(2025年度)</t>
  </si>
  <si>
    <t>部门（单位）名称</t>
  </si>
  <si>
    <t>肃南裕固族自治县石窝会议纪念馆</t>
  </si>
  <si>
    <t>年初预算数</t>
  </si>
  <si>
    <t>全年预算数</t>
  </si>
  <si>
    <t>全年执行数</t>
  </si>
  <si>
    <t>执行率</t>
  </si>
  <si>
    <t>得分</t>
  </si>
  <si>
    <t>未完成原因分析</t>
  </si>
  <si>
    <t>整体支出规模(元)</t>
  </si>
  <si>
    <t>年度资金总额</t>
  </si>
  <si>
    <t/>
  </si>
  <si>
    <t>(一)基本支出</t>
  </si>
  <si>
    <t>1.人员经费</t>
  </si>
  <si>
    <t>2.公用经费</t>
  </si>
  <si>
    <t>(二)项目支出</t>
  </si>
  <si>
    <t>1.一般性项目</t>
  </si>
  <si>
    <t>2.重点项目</t>
  </si>
  <si>
    <t>预期目标</t>
  </si>
  <si>
    <t>使用率职能简述：围绕纪念馆文物保护、陈列展览、社会教育、红色宣传、开放服务、阵地运维开展工作。通过开展陈列布展、主题宣教、文物管护、场馆日常运维、研学活动等工作，切实发挥红色纪念馆公共文化阵地作用，传承弘扬红色文化，提升公众爱国主义教育效果，保障场馆正常开放运行，为广大群众提供优质的公共文化服务。完成纪念馆日常开放运营，全年对外开放天数达到312天； 开展各类主题宣讲、社教活动20场次；完成馆藏文物日常巡查、养护12次；完成展厅维护、设施设备检修维护2次；接待参观群众20000人次。 充分发挥红色教育阵地功能，传承红色文化，开展爱国主义教育，提升群众红色历史认知； 扩大红色文化传播覆盖面，丰富群众精神文化生活，提升公共文化服务水平。</t>
  </si>
  <si>
    <t>实际完成情况</t>
  </si>
  <si>
    <t xml:space="preserve">我馆严格按照纪念馆免费开放的要求，全力以赴做好免费开放工作，进一步增强公共服务理念，提升陈展水平，增强了服务社会公众的综合能力，在陈列展览、社会教育、创新服务理念上有新突破，确保免费开放工作发挥最大社会效应。免费开放项目资金所有开支均按照免开资金管理办法等财务管理制度执行，资金使用严格把关，使用规范，符合国家财经法规和财务管 理以及有关专项资金管理办法的规定，自查自纠违规问题。
我馆严格按照博物馆免费开放的要求，全力以赴做好免费开放工作，进一步增强公共服务理念，提升陈展水平，增强了服务社会公众的综合能力，在陈列展览、社会教育、创新服务理念上有新突破，确保免费开放工作发挥最大社会效应。免费开放项目资金所有开支均按照免开资金管理办法等财务管理制度执行，资金使用严格把关，使用规范，符合国家财经法规和财务管 理以及有关专项资金管理办法的规定，自查自纠违规问题。
</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</si>
  <si>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</si>
  <si>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</si>
  <si>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</si>
  <si>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</si>
  <si>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</si>
  <si>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</si>
  <si>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</si>
  <si>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</si>
  <si>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</si>
  <si>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</si>
  <si>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</si>
  <si>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</si>
  <si>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</si>
  <si>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</si>
  <si>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</si>
  <si>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</si>
  <si>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</si>
  <si>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</si>
  <si>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&lt;=10%</t>
  </si>
  <si>
    <t>0</t>
  </si>
  <si>
    <t>“三公”经费控制率</t>
  </si>
  <si>
    <t>&lt;=0%</t>
  </si>
  <si>
    <t>100%</t>
  </si>
  <si>
    <t>预算调整率</t>
  </si>
  <si>
    <t>财会管理</t>
  </si>
  <si>
    <t>制度健全</t>
  </si>
  <si>
    <t>健全</t>
  </si>
  <si>
    <t>100%-80%(含)</t>
  </si>
  <si>
    <t>规范</t>
  </si>
  <si>
    <t>采购管理</t>
  </si>
  <si>
    <t>政府采购规范性</t>
  </si>
  <si>
    <t>政府采购节约率</t>
  </si>
  <si>
    <t>&gt;=100%</t>
  </si>
  <si>
    <t>资产管理</t>
  </si>
  <si>
    <t>资产管理规范性</t>
  </si>
  <si>
    <t>固定资产利用率</t>
  </si>
  <si>
    <t>人员管理</t>
  </si>
  <si>
    <t>在职人员控制率</t>
  </si>
  <si>
    <t>绩效管理</t>
  </si>
  <si>
    <t>预算绩效管理工作成效</t>
  </si>
  <si>
    <t>较上年提升</t>
  </si>
  <si>
    <t>0.87</t>
  </si>
  <si>
    <t>重点履职指标</t>
  </si>
  <si>
    <t>数量指标</t>
  </si>
  <si>
    <t>文物展出率</t>
  </si>
  <si>
    <t>7.5</t>
  </si>
  <si>
    <t>组织红色宣传教育数</t>
  </si>
  <si>
    <t>&gt;=20场次</t>
  </si>
  <si>
    <t>质量指标</t>
  </si>
  <si>
    <t>文物保养达标率</t>
  </si>
  <si>
    <t>时效指标</t>
  </si>
  <si>
    <t>文物展出及时率</t>
  </si>
  <si>
    <t>成本指标</t>
  </si>
  <si>
    <t>运营成本</t>
  </si>
  <si>
    <t>比上年有所下降</t>
  </si>
  <si>
    <t>部门综合指标</t>
  </si>
  <si>
    <t>经济效益</t>
  </si>
  <si>
    <t>促进经济发展</t>
  </si>
  <si>
    <t>比上年有所提高</t>
  </si>
  <si>
    <t>社会效益</t>
  </si>
  <si>
    <t>普及文化知识</t>
  </si>
  <si>
    <t>生态效益</t>
  </si>
  <si>
    <t>保障可持续发展</t>
  </si>
  <si>
    <t>&gt;=100平方</t>
  </si>
  <si>
    <t>平方</t>
  </si>
  <si>
    <t>服务对象满意度</t>
  </si>
  <si>
    <t>受众满意度</t>
  </si>
  <si>
    <t>可持续发展能力指标</t>
  </si>
  <si>
    <t>组织建设</t>
  </si>
  <si>
    <t>党建工作开展情况</t>
  </si>
  <si>
    <t>良好</t>
  </si>
  <si>
    <t>5</t>
  </si>
  <si>
    <t>宣传培训</t>
  </si>
  <si>
    <t>培训计划完成率</t>
  </si>
  <si>
    <t>制度建设</t>
  </si>
  <si>
    <t>制度完善情况</t>
  </si>
  <si>
    <t>完善</t>
  </si>
  <si>
    <t>改革创新</t>
  </si>
  <si>
    <t>社教活动次数</t>
  </si>
  <si>
    <t>&gt;=10%</t>
  </si>
  <si>
    <t>10</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</si>
  <si>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</si>
  <si>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</si>
  <si>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</si>
  <si>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</si>
  <si>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</si>
  <si>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2025年纪念馆、博物馆免费开放补助资金</t>
  </si>
  <si>
    <t>主管部门</t>
  </si>
  <si>
    <t>肃南裕固族自治县文体广电和旅游局</t>
  </si>
  <si>
    <t>实施单位</t>
  </si>
  <si>
    <t>执行率(%)</t>
  </si>
  <si>
    <t>项目资金（元）</t>
  </si>
  <si>
    <t>年度资金总额：</t>
  </si>
  <si>
    <t>其中：财政拨款</t>
  </si>
  <si>
    <t>-</t>
  </si>
  <si>
    <t>上年结转资金</t>
  </si>
  <si>
    <t>其他资金</t>
  </si>
  <si>
    <t>年度总体目标</t>
  </si>
  <si>
    <t>按照“国家公共文化服务体系示范区”总体要求，我馆严格按照博物馆免费开放的要求，全力以赴做好免费开放工作，进一步增强公共服务理念，提升陈展水平，增强服务社会公众的综合能力，在陈列展览、社会教育、创新服务理念上有新突破，确保免费开放工作发挥最大社会效应。
2025年纪念馆在职在编人员7名，长临工1名，自聘人员3名，其中安保人员1名，讲解员2名。纪念馆免费开放补助资金55万元，主要用于纪念馆免费开放工作开展使用，其中包括临聘人员工资及社保，宣传产品制作费用等。
目标1：积极策划主题鲜明、内容丰富的展览。围绕培育社会主义核心价值观的主题，积极策划展览项目，依托馆藏文物资源特色，举办主题性、原创性展览，加强策展能力建设，传承红色基因，讲好西路军的故事。
目标2：充分发挥纪念馆的爱国主义宣传阵地作用，完善社会教育功能。纪念馆与本地区教育部门、中小学建立合作关系，共同挖掘、凝炼纪念馆馆青少年教育资源项目，增强纪念馆教育活动的针对性、趣味性，探索建立中小学生利用纪念馆开展学习的长效机制，弘扬以爱国主义为核心的伟大民族精神，不断增强中华民族的凝聚力、向心力。
目标3：认真做好纪念馆免费开放工作，不断提升服务能力，让纪念馆免费开放成为文化惠民工程中最富有成效的项目。按照“国家公共文化服务体系示范区”总体要求，我馆严格按照纪念馆免费开放的要求，全力以赴做好免费开放工作，进一步增强公共服务理念，提升陈展水平，增强服务社会公众的综合能力，在陈列展览、社会教育、创新服务理念上有新突破，确保免费开放工作发挥最大社会效应。</t>
  </si>
  <si>
    <t>支付完成了2025年纪念馆免费开放补助资金，保障了场馆正常运行。按照“国家公共文化服务体系示范区”总体要求，我馆严格按照博物馆免费开放的要求，全力以赴做好免费开放工作，进一步增强公共服务理念，提升陈展水平，增强服务社会公众的综合能力，在陈列展览、社会教育、创新服务理念上有新突破，确保免费开放工作发挥最大社会效应。
2025年纪念馆在职在编人员7名，长临工1名，自聘人员3名，其中安保人员1名，讲解员2名。纪念馆免费开放补助资金55万元，主要用于纪念馆免费开放工作开展使用，其中包括临聘人员工资及社保，宣传产品制作费用等。
目标1：积极策划主题鲜明、内容丰富的展览。围绕培育社会主义核心价值观的主题，积极策划展览项目，依托馆藏文物资源特色，举办主题性、原创性展览，加强策展能力建设，传承红色基因，讲好西路军的故事。
目标2：充分发挥纪念馆的爱国主义宣传阵地作用，完善社会教育功能。纪念馆与本地区教育部门、中小学建立合作关系，共同挖掘、凝炼纪念馆馆青少年教育资源项目，增强纪念馆教育活动的针对性、趣味性，探索建立中小学生利用纪念馆开展学习的长效机制，弘扬以爱国主义为核心的伟大民族精神，不断增强中华民族的凝聚力、向心力。
目标3：认真做好纪念馆免费开放工作，不断提升服务能力，让纪念馆免费开放成为文化惠民工程中最富有成效的项目。按照“国家公共文化服务体系示范区”总体要求，我馆严格按照纪念馆免费开放的要求，全力以赴做好免费开放工作，进一步增强公共服务理念，提升陈展水平，增强服务社会公众的综合能力，在陈列展览、社会教育、创新服务理念上有新突破，确保免费开放工作发挥最大社会效应。</t>
  </si>
  <si>
    <t>年度指标</t>
  </si>
  <si>
    <t>绩效指标</t>
  </si>
  <si>
    <t>经济成本指标</t>
  </si>
  <si>
    <t>合理使用资金</t>
  </si>
  <si>
    <t>合理</t>
  </si>
  <si>
    <t>社会成本指标</t>
  </si>
  <si>
    <t>促进文化事业发展程度</t>
  </si>
  <si>
    <t>促进</t>
  </si>
  <si>
    <t>展览节能率</t>
  </si>
  <si>
    <t>=100%</t>
  </si>
  <si>
    <t>产出指标</t>
  </si>
  <si>
    <t>参观人数</t>
  </si>
  <si>
    <t>&gt;=30000人</t>
  </si>
  <si>
    <t>30000</t>
  </si>
  <si>
    <t>6.67</t>
  </si>
  <si>
    <t>人</t>
  </si>
  <si>
    <t>委托业务完成率</t>
  </si>
  <si>
    <t>&gt;=90%</t>
  </si>
  <si>
    <t>传承人统计准确率</t>
  </si>
  <si>
    <t>&gt;=20%</t>
  </si>
  <si>
    <t>20</t>
  </si>
  <si>
    <t>展品展出率</t>
  </si>
  <si>
    <t>项目完成及时性</t>
  </si>
  <si>
    <t>及时</t>
  </si>
  <si>
    <t>资金拨付及时率</t>
  </si>
  <si>
    <t>6.65</t>
  </si>
  <si>
    <t>效益指标</t>
  </si>
  <si>
    <t>经济效益指标</t>
  </si>
  <si>
    <t>展出面积达标率</t>
  </si>
  <si>
    <t>4</t>
  </si>
  <si>
    <t>指标2</t>
  </si>
  <si>
    <t>&gt;=95%</t>
  </si>
  <si>
    <t>95</t>
  </si>
  <si>
    <t>社会效益指标</t>
  </si>
  <si>
    <t>促进文化事业可持续发展</t>
  </si>
  <si>
    <t>生态效益指标</t>
  </si>
  <si>
    <t>参观事故发生率</t>
  </si>
  <si>
    <t>=0%</t>
  </si>
  <si>
    <t>可持续影响指标</t>
  </si>
  <si>
    <t>文化遗产专项长效管理机制健全性</t>
  </si>
  <si>
    <t>满意度指标</t>
  </si>
  <si>
    <t>服务对象满意度指标</t>
  </si>
  <si>
    <t>服务对象满意度指数</t>
  </si>
  <si>
    <t>2025年博物馆、纪念馆公用经费</t>
  </si>
  <si>
    <t>目标1：通过保障场馆水电暖、安保、保洁等日常运行支出，确保石窝会议纪念馆全年免费开放天数不少于300天，实现场馆设施设备安全稳定运行，为公众提供持续、有序的参观环境。  
目标2：通过做好展厅日常维护与安全巡查，保障陈列展览及藏品安全，实现全年无重大安全事故，确保文物展示环境符合保护要求，更好发挥文化遗产展示功能。  
目标3：通过维持纪念馆基本办公及业务运转，提升公共文化服务保障水平，实现年接待观众人次不低于上年水平，观众基本服务需求得到有效满足，促进民族优秀传统文化的宣传展示。</t>
  </si>
  <si>
    <t>支付完成了2025年纪念馆免费开放县级配套公用经费，保障了场馆正常运行。目标1：通过保障场馆水电暖、安保、保洁等日常运行支出，确保石窝会议纪念馆全年免费开放天数不少于300天，实现场馆设施设备安全稳定运行，为公众提供持续、有序的参观环境。  
目标2：通过做好展厅日常维护与安全巡查，保障陈列展览及藏品安全，实现全年无重大安全事故，确保文物展示环境符合保护要求，更好发挥文化遗产展示功能。  
目标3：通过维持纪念馆基本办公及业务运转，提升公共文化服务保障水平，实现年接待观众人次不低于上年水平，观众基本服务需求得到有效满足，促进民族优秀传统文化的宣传展示。</t>
  </si>
  <si>
    <t>=3000人</t>
  </si>
  <si>
    <t>3000</t>
  </si>
  <si>
    <t>指标1</t>
  </si>
  <si>
    <t>项目完成合规性</t>
  </si>
  <si>
    <t>合规</t>
  </si>
  <si>
    <t>政策知晓率</t>
  </si>
  <si>
    <t>90</t>
  </si>
  <si>
    <t>长效制度建设率</t>
  </si>
  <si>
    <t>指标3</t>
  </si>
  <si>
    <t>残疾人就业保障金</t>
  </si>
  <si>
    <t>目标1：通过按时足额申报缴纳残疾人就业保障金，履行按比例安排残疾人就业的法定义务，确保本年度残保金缴纳无逾期、无欠缴，维护单位良好守法信用记录。  
目标2：通过配合残疾人就业服务机构完成按比例就业年审认定，如实核定单位职工人数及残疾职工安置情况，促进残疾人就业政策有效落实，提高残疾人就业比例。  
目标3：通过发挥石窝会议纪念馆公共文化服务职能，积极为残疾人提供平等参观、参与文化活动的便利条件，丰富残疾人群体的精神文化生活，助力残疾人事业全面发展。</t>
  </si>
  <si>
    <t>足额及时支付了残疾人就业保障金，保障了项目顺利进行。目标1：通过按时足额申报缴纳残疾人就业保障金，履行按比例安排残疾人就业的法定义务，确保本年度残保金缴纳无逾期、无欠缴，维护单位良好守法信用记录。  
目标2：通过配合残疾人就业服务机构完成按比例就业年审认定，如实核定单位职工人数及残疾职工安置情况，促进残疾人就业政策有效落实，提高残疾人就业比例。  
目标3：通过发挥石窝会议纪念馆公共文化服务职能，积极为残疾人提供平等参观、参与文化活动的便利条件，丰富残疾人群体的精神文化生活，助力残疾人事业全面发展。</t>
  </si>
  <si>
    <t>年度项目总成本</t>
  </si>
  <si>
    <t>≤10057.43</t>
  </si>
  <si>
    <t>元</t>
  </si>
  <si>
    <t>残保金缴纳分项成本</t>
  </si>
  <si>
    <t>残疾人就业保障金申报缴纳次数</t>
  </si>
  <si>
    <t>1</t>
  </si>
  <si>
    <t>次</t>
  </si>
  <si>
    <t>按比例安排残疾人就业年审完成次数</t>
  </si>
  <si>
    <t>残疾人就业保障金申报缴纳足额率</t>
  </si>
  <si>
    <t>残疾人就业保障金逾期缴纳次数</t>
  </si>
  <si>
    <t>按比例就业年审数据准确率</t>
  </si>
  <si>
    <t>残疾人就业保障金申报缴纳按期完成率</t>
  </si>
  <si>
    <t>按比例就业年审按期完成率</t>
  </si>
  <si>
    <t xml:space="preserve">
效益指标</t>
  </si>
  <si>
    <t>单位守法诚信记录</t>
  </si>
  <si>
    <t>保持良好</t>
  </si>
  <si>
    <t>残疾人就业政策落实效果</t>
  </si>
  <si>
    <t>有效落实</t>
  </si>
  <si>
    <t>残疾人公共文化服务水平</t>
  </si>
  <si>
    <t>持续提升</t>
  </si>
  <si>
    <t>可持续影响</t>
  </si>
  <si>
    <t>按比例安排残疾人就业长效机制</t>
  </si>
  <si>
    <t>不断健全</t>
  </si>
  <si>
    <t>残疾人观众对本馆公共文化服务满意度</t>
  </si>
  <si>
    <t>≥95</t>
  </si>
</sst>
</file>

<file path=xl/styles.xml><?xml version="1.0" encoding="utf-8"?>
<styleSheet xmlns="http://schemas.openxmlformats.org/spreadsheetml/2006/main">
  <numFmts count="6">
    <numFmt numFmtId="176" formatCode="0_);\(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7" formatCode="0.00_ "/>
  </numFmts>
  <fonts count="32">
    <font>
      <sz val="11"/>
      <color theme="1"/>
      <name val="宋体"/>
      <charset val="134"/>
      <scheme val="minor"/>
    </font>
    <font>
      <sz val="22"/>
      <color theme="1"/>
      <name val="宋体"/>
      <charset val="134"/>
      <scheme val="minor"/>
    </font>
    <font>
      <sz val="10"/>
      <color theme="1"/>
      <name val="宋体"/>
      <charset val="134"/>
      <scheme val="minor"/>
    </font>
    <font>
      <sz val="12"/>
      <name val="微软雅黑"/>
      <charset val="134"/>
    </font>
    <font>
      <sz val="10"/>
      <name val="宋体"/>
      <charset val="134"/>
      <scheme val="minor"/>
    </font>
    <font>
      <b/>
      <sz val="10"/>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sz val="11"/>
      <color theme="0"/>
      <name val="宋体"/>
      <charset val="0"/>
      <scheme val="minor"/>
    </font>
    <font>
      <u/>
      <sz val="11"/>
      <color rgb="FF800080"/>
      <name val="宋体"/>
      <charset val="0"/>
      <scheme val="minor"/>
    </font>
    <font>
      <sz val="11"/>
      <color theme="1"/>
      <name val="宋体"/>
      <charset val="0"/>
      <scheme val="minor"/>
    </font>
    <font>
      <u/>
      <sz val="11"/>
      <color rgb="FF0000FF"/>
      <name val="宋体"/>
      <charset val="0"/>
      <scheme val="minor"/>
    </font>
    <font>
      <b/>
      <sz val="15"/>
      <color theme="3"/>
      <name val="宋体"/>
      <charset val="134"/>
      <scheme val="minor"/>
    </font>
    <font>
      <sz val="11"/>
      <color rgb="FF00610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9"/>
      <color theme="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7"/>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20" fillId="12"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19" applyNumberFormat="0" applyFont="0" applyAlignment="0" applyProtection="0">
      <alignment vertical="center"/>
    </xf>
    <xf numFmtId="0" fontId="12" fillId="19"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16" applyNumberFormat="0" applyFill="0" applyAlignment="0" applyProtection="0">
      <alignment vertical="center"/>
    </xf>
    <xf numFmtId="0" fontId="22" fillId="0" borderId="16" applyNumberFormat="0" applyFill="0" applyAlignment="0" applyProtection="0">
      <alignment vertical="center"/>
    </xf>
    <xf numFmtId="0" fontId="12" fillId="24" borderId="0" applyNumberFormat="0" applyBorder="0" applyAlignment="0" applyProtection="0">
      <alignment vertical="center"/>
    </xf>
    <xf numFmtId="0" fontId="21" fillId="0" borderId="20" applyNumberFormat="0" applyFill="0" applyAlignment="0" applyProtection="0">
      <alignment vertical="center"/>
    </xf>
    <xf numFmtId="0" fontId="12" fillId="17" borderId="0" applyNumberFormat="0" applyBorder="0" applyAlignment="0" applyProtection="0">
      <alignment vertical="center"/>
    </xf>
    <xf numFmtId="0" fontId="26" fillId="25" borderId="21" applyNumberFormat="0" applyAlignment="0" applyProtection="0">
      <alignment vertical="center"/>
    </xf>
    <xf numFmtId="0" fontId="28" fillId="25" borderId="18" applyNumberFormat="0" applyAlignment="0" applyProtection="0">
      <alignment vertical="center"/>
    </xf>
    <xf numFmtId="0" fontId="29" fillId="27" borderId="22" applyNumberFormat="0" applyAlignment="0" applyProtection="0">
      <alignment vertical="center"/>
    </xf>
    <xf numFmtId="0" fontId="14" fillId="16" borderId="0" applyNumberFormat="0" applyBorder="0" applyAlignment="0" applyProtection="0">
      <alignment vertical="center"/>
    </xf>
    <xf numFmtId="0" fontId="12" fillId="28" borderId="0" applyNumberFormat="0" applyBorder="0" applyAlignment="0" applyProtection="0">
      <alignment vertical="center"/>
    </xf>
    <xf numFmtId="0" fontId="19" fillId="0" borderId="17" applyNumberFormat="0" applyFill="0" applyAlignment="0" applyProtection="0">
      <alignment vertical="center"/>
    </xf>
    <xf numFmtId="0" fontId="30" fillId="0" borderId="23" applyNumberFormat="0" applyFill="0" applyAlignment="0" applyProtection="0">
      <alignment vertical="center"/>
    </xf>
    <xf numFmtId="0" fontId="17" fillId="10" borderId="0" applyNumberFormat="0" applyBorder="0" applyAlignment="0" applyProtection="0">
      <alignment vertical="center"/>
    </xf>
    <xf numFmtId="0" fontId="27" fillId="26" borderId="0" applyNumberFormat="0" applyBorder="0" applyAlignment="0" applyProtection="0">
      <alignment vertical="center"/>
    </xf>
    <xf numFmtId="0" fontId="14" fillId="21" borderId="0" applyNumberFormat="0" applyBorder="0" applyAlignment="0" applyProtection="0">
      <alignment vertical="center"/>
    </xf>
    <xf numFmtId="0" fontId="12" fillId="29" borderId="0" applyNumberFormat="0" applyBorder="0" applyAlignment="0" applyProtection="0">
      <alignment vertical="center"/>
    </xf>
    <xf numFmtId="0" fontId="14" fillId="30" borderId="0" applyNumberFormat="0" applyBorder="0" applyAlignment="0" applyProtection="0">
      <alignment vertical="center"/>
    </xf>
    <xf numFmtId="0" fontId="14" fillId="23"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4" fillId="8" borderId="0" applyNumberFormat="0" applyBorder="0" applyAlignment="0" applyProtection="0">
      <alignment vertical="center"/>
    </xf>
    <xf numFmtId="0" fontId="14" fillId="5" borderId="0" applyNumberFormat="0" applyBorder="0" applyAlignment="0" applyProtection="0">
      <alignment vertical="center"/>
    </xf>
    <xf numFmtId="0" fontId="12" fillId="20" borderId="0" applyNumberFormat="0" applyBorder="0" applyAlignment="0" applyProtection="0">
      <alignment vertical="center"/>
    </xf>
    <xf numFmtId="0" fontId="14" fillId="22" borderId="0" applyNumberFormat="0" applyBorder="0" applyAlignment="0" applyProtection="0">
      <alignment vertical="center"/>
    </xf>
    <xf numFmtId="0" fontId="12" fillId="15" borderId="0" applyNumberFormat="0" applyBorder="0" applyAlignment="0" applyProtection="0">
      <alignment vertical="center"/>
    </xf>
    <xf numFmtId="0" fontId="12" fillId="3" borderId="0" applyNumberFormat="0" applyBorder="0" applyAlignment="0" applyProtection="0">
      <alignment vertical="center"/>
    </xf>
    <xf numFmtId="0" fontId="14" fillId="4" borderId="0" applyNumberFormat="0" applyBorder="0" applyAlignment="0" applyProtection="0">
      <alignment vertical="center"/>
    </xf>
    <xf numFmtId="0" fontId="12" fillId="2" borderId="0" applyNumberFormat="0" applyBorder="0" applyAlignment="0" applyProtection="0">
      <alignment vertical="center"/>
    </xf>
  </cellStyleXfs>
  <cellXfs count="93">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textRotation="255"/>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7" xfId="0" applyFont="1" applyFill="1" applyBorder="1" applyAlignment="1">
      <alignment horizontal="center" vertical="center" textRotation="255"/>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textRotation="255"/>
    </xf>
    <xf numFmtId="0" fontId="2" fillId="0" borderId="6" xfId="0" applyFont="1" applyFill="1" applyBorder="1" applyAlignment="1">
      <alignment horizontal="center" vertical="center" wrapText="1"/>
    </xf>
    <xf numFmtId="0" fontId="2" fillId="0" borderId="1" xfId="0" applyFont="1" applyFill="1" applyBorder="1" applyAlignment="1">
      <alignment horizontal="center" vertical="center" textRotation="255"/>
    </xf>
    <xf numFmtId="0" fontId="5"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vertical="center" wrapText="1"/>
    </xf>
    <xf numFmtId="177" fontId="2" fillId="0" borderId="1" xfId="0" applyNumberFormat="1" applyFont="1" applyFill="1" applyBorder="1" applyAlignment="1">
      <alignment vertical="center" wrapText="1"/>
    </xf>
    <xf numFmtId="0" fontId="2" fillId="0" borderId="1" xfId="0" applyFont="1" applyFill="1" applyBorder="1" applyAlignment="1">
      <alignment vertical="center"/>
    </xf>
    <xf numFmtId="177" fontId="5"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6" fillId="0" borderId="0" xfId="0" applyFont="1" applyFill="1" applyBorder="1" applyAlignment="1">
      <alignment horizontal="left" vertical="top"/>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9" fillId="0" borderId="5" xfId="0" applyFont="1" applyFill="1" applyBorder="1" applyAlignment="1">
      <alignment horizontal="center" wrapText="1"/>
    </xf>
    <xf numFmtId="0" fontId="9" fillId="0" borderId="13" xfId="0" applyFont="1" applyFill="1" applyBorder="1" applyAlignment="1">
      <alignment horizontal="center" wrapText="1"/>
    </xf>
    <xf numFmtId="0" fontId="10" fillId="0" borderId="1" xfId="0" applyFont="1" applyFill="1" applyBorder="1" applyAlignment="1">
      <alignment horizont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 xfId="0" applyFont="1" applyFill="1" applyBorder="1" applyAlignment="1">
      <alignment horizontal="left" vertical="top" wrapText="1"/>
    </xf>
    <xf numFmtId="0" fontId="8" fillId="0" borderId="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8" fillId="0" borderId="5" xfId="0" applyFont="1" applyFill="1" applyBorder="1" applyAlignment="1">
      <alignment horizontal="left" vertical="top" wrapText="1"/>
    </xf>
    <xf numFmtId="0" fontId="8" fillId="0" borderId="13" xfId="0" applyFont="1" applyFill="1" applyBorder="1" applyAlignment="1">
      <alignment horizontal="left" vertical="top" wrapText="1"/>
    </xf>
    <xf numFmtId="0" fontId="11" fillId="0" borderId="0" xfId="0" applyFont="1" applyFill="1" applyBorder="1" applyAlignment="1">
      <alignment horizontal="left" vertical="top" wrapText="1" indent="3"/>
    </xf>
    <xf numFmtId="0" fontId="9" fillId="0" borderId="6" xfId="0" applyFont="1" applyFill="1" applyBorder="1" applyAlignment="1">
      <alignment horizontal="center" wrapText="1"/>
    </xf>
    <xf numFmtId="0" fontId="10" fillId="0" borderId="1" xfId="0" applyFont="1" applyFill="1" applyBorder="1" applyAlignment="1">
      <alignment horizontal="center" vertical="center"/>
    </xf>
    <xf numFmtId="0" fontId="9" fillId="0" borderId="5"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0" fillId="0" borderId="6" xfId="0"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0" fontId="10" fillId="0" borderId="13" xfId="0" applyFont="1" applyFill="1" applyBorder="1" applyAlignment="1">
      <alignment horizontal="center" vertical="center" wrapText="1"/>
    </xf>
    <xf numFmtId="1" fontId="9" fillId="0" borderId="1" xfId="0" applyNumberFormat="1" applyFont="1" applyFill="1" applyBorder="1" applyAlignment="1">
      <alignment horizontal="center" vertical="center" shrinkToFit="1"/>
    </xf>
    <xf numFmtId="0" fontId="10" fillId="0" borderId="5" xfId="0" applyFont="1" applyFill="1" applyBorder="1" applyAlignment="1">
      <alignment horizontal="center" wrapText="1"/>
    </xf>
    <xf numFmtId="0" fontId="10" fillId="0" borderId="6" xfId="0" applyFont="1" applyFill="1" applyBorder="1" applyAlignment="1">
      <alignment horizontal="center" wrapText="1"/>
    </xf>
    <xf numFmtId="0" fontId="8" fillId="0" borderId="6"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P46"/>
  <sheetViews>
    <sheetView tabSelected="1" workbookViewId="0">
      <selection activeCell="O39" sqref="O39:P39"/>
    </sheetView>
  </sheetViews>
  <sheetFormatPr defaultColWidth="9" defaultRowHeight="12.75"/>
  <cols>
    <col min="1" max="1" width="9.21666666666667" style="43" customWidth="1"/>
    <col min="2" max="2" width="8.775" style="43" customWidth="1"/>
    <col min="3" max="3" width="3.33333333333333" style="43" customWidth="1"/>
    <col min="4" max="4" width="5.66666666666667" style="43" customWidth="1"/>
    <col min="5" max="5" width="14.775" style="43" customWidth="1"/>
    <col min="6" max="6" width="8" style="43" customWidth="1"/>
    <col min="7" max="7" width="8.88333333333333" style="43" customWidth="1"/>
    <col min="8" max="8" width="7.775" style="43" customWidth="1"/>
    <col min="9" max="9" width="2.21666666666667" style="43" customWidth="1"/>
    <col min="10" max="10" width="12.6666666666667" style="43" customWidth="1"/>
    <col min="11" max="11" width="17" style="43" customWidth="1"/>
    <col min="12" max="12" width="8" style="43" customWidth="1"/>
    <col min="13" max="13" width="11" style="43" customWidth="1"/>
    <col min="14" max="14" width="10.5583333333333" style="43" customWidth="1"/>
    <col min="15" max="15" width="22.8833333333333" style="43" customWidth="1"/>
    <col min="16" max="16" width="21.4416666666667" style="43" customWidth="1"/>
    <col min="17" max="16384" width="9" style="43"/>
  </cols>
  <sheetData>
    <row r="1" ht="52.05" customHeight="1" spans="1:16">
      <c r="A1" s="44" t="s">
        <v>0</v>
      </c>
      <c r="B1" s="44"/>
      <c r="C1" s="44"/>
      <c r="D1" s="44"/>
      <c r="E1" s="44"/>
      <c r="F1" s="44"/>
      <c r="G1" s="44"/>
      <c r="H1" s="44"/>
      <c r="I1" s="44"/>
      <c r="J1" s="44"/>
      <c r="K1" s="44"/>
      <c r="L1" s="44"/>
      <c r="M1" s="44"/>
      <c r="N1" s="44"/>
      <c r="O1" s="44"/>
      <c r="P1" s="44"/>
    </row>
    <row r="2" ht="14.25" customHeight="1" spans="1:16">
      <c r="A2" s="45" t="s">
        <v>1</v>
      </c>
      <c r="B2" s="45"/>
      <c r="C2" s="45"/>
      <c r="D2" s="45"/>
      <c r="E2" s="45"/>
      <c r="F2" s="45"/>
      <c r="G2" s="45"/>
      <c r="H2" s="45"/>
      <c r="I2" s="45"/>
      <c r="J2" s="45"/>
      <c r="K2" s="45"/>
      <c r="L2" s="45"/>
      <c r="M2" s="45"/>
      <c r="N2" s="45"/>
      <c r="O2" s="45"/>
      <c r="P2" s="45"/>
    </row>
    <row r="3" ht="14.25" customHeight="1" spans="1:16">
      <c r="A3" s="46" t="s">
        <v>2</v>
      </c>
      <c r="B3" s="46"/>
      <c r="C3" s="47" t="s">
        <v>3</v>
      </c>
      <c r="D3" s="48"/>
      <c r="E3" s="48"/>
      <c r="F3" s="48"/>
      <c r="G3" s="48"/>
      <c r="H3" s="48"/>
      <c r="I3" s="48"/>
      <c r="J3" s="48"/>
      <c r="K3" s="48"/>
      <c r="L3" s="48"/>
      <c r="M3" s="48"/>
      <c r="N3" s="48"/>
      <c r="O3" s="48"/>
      <c r="P3" s="75"/>
    </row>
    <row r="4" ht="14.25" customHeight="1" spans="1:16">
      <c r="A4" s="46"/>
      <c r="B4" s="46"/>
      <c r="C4" s="49"/>
      <c r="D4" s="49"/>
      <c r="E4" s="49"/>
      <c r="F4" s="46" t="s">
        <v>4</v>
      </c>
      <c r="G4" s="46"/>
      <c r="H4" s="46"/>
      <c r="I4" s="50" t="s">
        <v>5</v>
      </c>
      <c r="J4" s="51"/>
      <c r="K4" s="50" t="s">
        <v>6</v>
      </c>
      <c r="L4" s="51"/>
      <c r="M4" s="50" t="s">
        <v>7</v>
      </c>
      <c r="N4" s="51"/>
      <c r="O4" s="76" t="s">
        <v>8</v>
      </c>
      <c r="P4" s="76" t="s">
        <v>9</v>
      </c>
    </row>
    <row r="5" ht="28.05" customHeight="1" spans="1:16">
      <c r="A5" s="50" t="s">
        <v>10</v>
      </c>
      <c r="B5" s="51"/>
      <c r="C5" s="46" t="s">
        <v>11</v>
      </c>
      <c r="D5" s="46"/>
      <c r="E5" s="46"/>
      <c r="F5" s="52">
        <v>140.31</v>
      </c>
      <c r="G5" s="53"/>
      <c r="H5" s="53"/>
      <c r="I5" s="77">
        <v>295.31</v>
      </c>
      <c r="J5" s="78"/>
      <c r="K5" s="77">
        <v>295.31</v>
      </c>
      <c r="L5" s="78"/>
      <c r="M5" s="79">
        <v>100</v>
      </c>
      <c r="N5" s="51"/>
      <c r="O5" s="80">
        <v>10</v>
      </c>
      <c r="P5" s="81" t="s">
        <v>12</v>
      </c>
    </row>
    <row r="6" ht="28.05" customHeight="1" spans="1:16">
      <c r="A6" s="50" t="s">
        <v>10</v>
      </c>
      <c r="B6" s="51"/>
      <c r="C6" s="46" t="s">
        <v>13</v>
      </c>
      <c r="D6" s="46"/>
      <c r="E6" s="46"/>
      <c r="F6" s="52">
        <v>127.06</v>
      </c>
      <c r="G6" s="53"/>
      <c r="H6" s="53"/>
      <c r="I6" s="77">
        <v>127.06</v>
      </c>
      <c r="J6" s="78"/>
      <c r="K6" s="77">
        <v>127.06</v>
      </c>
      <c r="L6" s="78"/>
      <c r="M6" s="79">
        <f t="shared" ref="M5:M9" si="0">K6/I6*100</f>
        <v>100</v>
      </c>
      <c r="N6" s="51"/>
      <c r="O6" s="80">
        <v>10</v>
      </c>
      <c r="P6" s="81" t="s">
        <v>12</v>
      </c>
    </row>
    <row r="7" ht="28.05" customHeight="1" spans="1:16">
      <c r="A7" s="50" t="s">
        <v>10</v>
      </c>
      <c r="B7" s="51"/>
      <c r="C7" s="46" t="s">
        <v>14</v>
      </c>
      <c r="D7" s="46"/>
      <c r="E7" s="46"/>
      <c r="F7" s="52">
        <v>123.57</v>
      </c>
      <c r="G7" s="53"/>
      <c r="H7" s="53"/>
      <c r="I7" s="77">
        <v>123.57</v>
      </c>
      <c r="J7" s="78"/>
      <c r="K7" s="77">
        <v>123.57</v>
      </c>
      <c r="L7" s="78"/>
      <c r="M7" s="79">
        <f t="shared" si="0"/>
        <v>100</v>
      </c>
      <c r="N7" s="51"/>
      <c r="O7" s="80">
        <v>10</v>
      </c>
      <c r="P7" s="81" t="s">
        <v>12</v>
      </c>
    </row>
    <row r="8" ht="28.05" customHeight="1" spans="1:16">
      <c r="A8" s="50" t="s">
        <v>10</v>
      </c>
      <c r="B8" s="51"/>
      <c r="C8" s="46" t="s">
        <v>15</v>
      </c>
      <c r="D8" s="46"/>
      <c r="E8" s="46"/>
      <c r="F8" s="52">
        <v>3.49</v>
      </c>
      <c r="G8" s="53"/>
      <c r="H8" s="53"/>
      <c r="I8" s="77">
        <v>3.49</v>
      </c>
      <c r="J8" s="78"/>
      <c r="K8" s="77">
        <v>3.49</v>
      </c>
      <c r="L8" s="78"/>
      <c r="M8" s="79">
        <f t="shared" si="0"/>
        <v>100</v>
      </c>
      <c r="N8" s="51"/>
      <c r="O8" s="80">
        <v>10</v>
      </c>
      <c r="P8" s="81" t="s">
        <v>12</v>
      </c>
    </row>
    <row r="9" ht="28.05" customHeight="1" spans="1:16">
      <c r="A9" s="50" t="s">
        <v>10</v>
      </c>
      <c r="B9" s="51"/>
      <c r="C9" s="46" t="s">
        <v>16</v>
      </c>
      <c r="D9" s="46"/>
      <c r="E9" s="46"/>
      <c r="F9" s="52">
        <v>13.25</v>
      </c>
      <c r="G9" s="53"/>
      <c r="H9" s="53"/>
      <c r="I9" s="77">
        <v>168.25</v>
      </c>
      <c r="J9" s="78"/>
      <c r="K9" s="77">
        <v>168.25</v>
      </c>
      <c r="L9" s="78"/>
      <c r="M9" s="79">
        <v>100</v>
      </c>
      <c r="N9" s="51"/>
      <c r="O9" s="80">
        <v>10</v>
      </c>
      <c r="P9" s="81" t="s">
        <v>12</v>
      </c>
    </row>
    <row r="10" ht="28.05" customHeight="1" spans="1:16">
      <c r="A10" s="50" t="s">
        <v>10</v>
      </c>
      <c r="B10" s="51"/>
      <c r="C10" s="46" t="s">
        <v>17</v>
      </c>
      <c r="D10" s="46"/>
      <c r="E10" s="46"/>
      <c r="F10" s="52">
        <v>0</v>
      </c>
      <c r="G10" s="53"/>
      <c r="H10" s="53"/>
      <c r="I10" s="77">
        <v>0</v>
      </c>
      <c r="J10" s="78"/>
      <c r="K10" s="77">
        <v>0</v>
      </c>
      <c r="L10" s="78"/>
      <c r="M10" s="79"/>
      <c r="N10" s="51"/>
      <c r="O10" s="80">
        <v>0</v>
      </c>
      <c r="P10" s="81" t="s">
        <v>12</v>
      </c>
    </row>
    <row r="11" ht="28.05" customHeight="1" spans="1:16">
      <c r="A11" s="50" t="s">
        <v>10</v>
      </c>
      <c r="B11" s="51"/>
      <c r="C11" s="46" t="s">
        <v>18</v>
      </c>
      <c r="D11" s="46"/>
      <c r="E11" s="46"/>
      <c r="F11" s="52">
        <v>13.25</v>
      </c>
      <c r="G11" s="53"/>
      <c r="H11" s="53"/>
      <c r="I11" s="77">
        <v>173.98</v>
      </c>
      <c r="J11" s="78"/>
      <c r="K11" s="77">
        <v>173.98</v>
      </c>
      <c r="L11" s="78"/>
      <c r="M11" s="79">
        <v>100</v>
      </c>
      <c r="N11" s="51"/>
      <c r="O11" s="80">
        <v>10</v>
      </c>
      <c r="P11" s="81" t="s">
        <v>12</v>
      </c>
    </row>
    <row r="12" spans="1:16">
      <c r="A12" s="50"/>
      <c r="B12" s="54"/>
      <c r="C12" s="54"/>
      <c r="D12" s="54"/>
      <c r="E12" s="54"/>
      <c r="F12" s="54"/>
      <c r="G12" s="54"/>
      <c r="H12" s="54"/>
      <c r="I12" s="54"/>
      <c r="J12" s="54"/>
      <c r="K12" s="54"/>
      <c r="L12" s="54"/>
      <c r="M12" s="54"/>
      <c r="N12" s="54"/>
      <c r="O12" s="54"/>
      <c r="P12" s="51"/>
    </row>
    <row r="13" ht="66" customHeight="1" spans="1:16">
      <c r="A13" s="46" t="s">
        <v>19</v>
      </c>
      <c r="B13" s="46"/>
      <c r="C13" s="55" t="s">
        <v>20</v>
      </c>
      <c r="D13" s="55"/>
      <c r="E13" s="55"/>
      <c r="F13" s="55"/>
      <c r="G13" s="55"/>
      <c r="H13" s="55"/>
      <c r="I13" s="55"/>
      <c r="J13" s="55"/>
      <c r="K13" s="55"/>
      <c r="L13" s="55"/>
      <c r="M13" s="55"/>
      <c r="N13" s="55"/>
      <c r="O13" s="55"/>
      <c r="P13" s="55"/>
    </row>
    <row r="14" ht="45" customHeight="1" spans="1:16">
      <c r="A14" s="46" t="s">
        <v>21</v>
      </c>
      <c r="B14" s="46"/>
      <c r="C14" s="55" t="s">
        <v>22</v>
      </c>
      <c r="D14" s="55"/>
      <c r="E14" s="55"/>
      <c r="F14" s="55"/>
      <c r="G14" s="55"/>
      <c r="H14" s="55"/>
      <c r="I14" s="55"/>
      <c r="J14" s="55"/>
      <c r="K14" s="55"/>
      <c r="L14" s="55"/>
      <c r="M14" s="55"/>
      <c r="N14" s="55"/>
      <c r="O14" s="55"/>
      <c r="P14" s="55"/>
    </row>
    <row r="15" ht="16.05" customHeight="1" spans="1:16">
      <c r="A15" s="50" t="s">
        <v>23</v>
      </c>
      <c r="B15" s="54"/>
      <c r="C15" s="54"/>
      <c r="D15" s="54"/>
      <c r="E15" s="54"/>
      <c r="F15" s="51"/>
      <c r="G15" s="56" t="s">
        <v>24</v>
      </c>
      <c r="H15" s="57"/>
      <c r="I15" s="82"/>
      <c r="J15" s="83" t="s">
        <v>25</v>
      </c>
      <c r="K15" s="83" t="s">
        <v>26</v>
      </c>
      <c r="L15" s="83" t="s">
        <v>27</v>
      </c>
      <c r="M15" s="83" t="s">
        <v>28</v>
      </c>
      <c r="N15" s="83" t="s">
        <v>8</v>
      </c>
      <c r="O15" s="56" t="s">
        <v>9</v>
      </c>
      <c r="P15" s="82"/>
    </row>
    <row r="16" ht="25.05" customHeight="1" spans="1:16">
      <c r="A16" s="46" t="s">
        <v>29</v>
      </c>
      <c r="B16" s="46" t="s">
        <v>30</v>
      </c>
      <c r="C16" s="46"/>
      <c r="D16" s="46"/>
      <c r="E16" s="46" t="s">
        <v>31</v>
      </c>
      <c r="F16" s="46"/>
      <c r="G16" s="58"/>
      <c r="H16" s="59"/>
      <c r="I16" s="84"/>
      <c r="J16" s="85"/>
      <c r="K16" s="85"/>
      <c r="L16" s="85"/>
      <c r="M16" s="85"/>
      <c r="N16" s="85"/>
      <c r="O16" s="58"/>
      <c r="P16" s="84"/>
    </row>
    <row r="17" ht="51.6" customHeight="1" spans="1:16">
      <c r="A17" s="53" t="s">
        <v>32</v>
      </c>
      <c r="B17" s="60" t="s">
        <v>33</v>
      </c>
      <c r="C17" s="60"/>
      <c r="D17" s="60"/>
      <c r="E17" s="60" t="s">
        <v>34</v>
      </c>
      <c r="F17" s="60"/>
      <c r="G17" s="61" t="s">
        <v>35</v>
      </c>
      <c r="H17" s="61"/>
      <c r="I17" s="61"/>
      <c r="J17" s="60" t="s">
        <v>36</v>
      </c>
      <c r="K17" s="60" t="s">
        <v>37</v>
      </c>
      <c r="L17" s="60" t="s">
        <v>38</v>
      </c>
      <c r="M17" s="60" t="s">
        <v>39</v>
      </c>
      <c r="N17" s="60" t="s">
        <v>38</v>
      </c>
      <c r="O17" s="68" t="s">
        <v>12</v>
      </c>
      <c r="P17" s="86"/>
    </row>
    <row r="18" ht="51.6" customHeight="1" spans="1:16">
      <c r="A18" s="53" t="s">
        <v>32</v>
      </c>
      <c r="B18" s="60" t="s">
        <v>33</v>
      </c>
      <c r="C18" s="60"/>
      <c r="D18" s="60"/>
      <c r="E18" s="60" t="s">
        <v>40</v>
      </c>
      <c r="F18" s="60"/>
      <c r="G18" s="61" t="s">
        <v>41</v>
      </c>
      <c r="H18" s="61"/>
      <c r="I18" s="61"/>
      <c r="J18" s="60" t="s">
        <v>42</v>
      </c>
      <c r="K18" s="60" t="s">
        <v>37</v>
      </c>
      <c r="L18" s="60" t="s">
        <v>38</v>
      </c>
      <c r="M18" s="60" t="s">
        <v>39</v>
      </c>
      <c r="N18" s="60" t="s">
        <v>38</v>
      </c>
      <c r="O18" s="68" t="s">
        <v>12</v>
      </c>
      <c r="P18" s="86"/>
    </row>
    <row r="19" ht="51.6" customHeight="1" spans="1:16">
      <c r="A19" s="53" t="s">
        <v>32</v>
      </c>
      <c r="B19" s="60" t="s">
        <v>33</v>
      </c>
      <c r="C19" s="60"/>
      <c r="D19" s="60"/>
      <c r="E19" s="60" t="s">
        <v>43</v>
      </c>
      <c r="F19" s="60"/>
      <c r="G19" s="61" t="s">
        <v>44</v>
      </c>
      <c r="H19" s="61"/>
      <c r="I19" s="61"/>
      <c r="J19" s="60" t="s">
        <v>42</v>
      </c>
      <c r="K19" s="60" t="s">
        <v>37</v>
      </c>
      <c r="L19" s="60" t="s">
        <v>38</v>
      </c>
      <c r="M19" s="60" t="s">
        <v>45</v>
      </c>
      <c r="N19" s="60" t="s">
        <v>38</v>
      </c>
      <c r="O19" s="68" t="s">
        <v>12</v>
      </c>
      <c r="P19" s="86"/>
    </row>
    <row r="20" ht="51.6" customHeight="1" spans="1:16">
      <c r="A20" s="53" t="s">
        <v>32</v>
      </c>
      <c r="B20" s="60" t="s">
        <v>33</v>
      </c>
      <c r="C20" s="60"/>
      <c r="D20" s="60"/>
      <c r="E20" s="60" t="s">
        <v>46</v>
      </c>
      <c r="F20" s="60"/>
      <c r="G20" s="61" t="s">
        <v>41</v>
      </c>
      <c r="H20" s="61"/>
      <c r="I20" s="61"/>
      <c r="J20" s="60" t="s">
        <v>42</v>
      </c>
      <c r="K20" s="60" t="s">
        <v>37</v>
      </c>
      <c r="L20" s="60" t="s">
        <v>38</v>
      </c>
      <c r="M20" s="60" t="s">
        <v>39</v>
      </c>
      <c r="N20" s="60" t="s">
        <v>38</v>
      </c>
      <c r="O20" s="68" t="s">
        <v>12</v>
      </c>
      <c r="P20" s="86"/>
    </row>
    <row r="21" ht="51.6" customHeight="1" spans="1:16">
      <c r="A21" s="53" t="s">
        <v>32</v>
      </c>
      <c r="B21" s="60" t="s">
        <v>47</v>
      </c>
      <c r="C21" s="60"/>
      <c r="D21" s="60"/>
      <c r="E21" s="60" t="s">
        <v>48</v>
      </c>
      <c r="F21" s="60"/>
      <c r="G21" s="61" t="s">
        <v>49</v>
      </c>
      <c r="H21" s="61"/>
      <c r="I21" s="61"/>
      <c r="J21" s="60" t="s">
        <v>50</v>
      </c>
      <c r="K21" s="60" t="s">
        <v>12</v>
      </c>
      <c r="L21" s="60" t="s">
        <v>38</v>
      </c>
      <c r="M21" s="60" t="s">
        <v>36</v>
      </c>
      <c r="N21" s="60">
        <v>0.83</v>
      </c>
      <c r="O21" s="68" t="s">
        <v>12</v>
      </c>
      <c r="P21" s="86"/>
    </row>
    <row r="22" ht="51.6" customHeight="1" spans="1:16">
      <c r="A22" s="53" t="s">
        <v>32</v>
      </c>
      <c r="B22" s="60" t="s">
        <v>47</v>
      </c>
      <c r="C22" s="60"/>
      <c r="D22" s="60"/>
      <c r="E22" s="60" t="s">
        <v>51</v>
      </c>
      <c r="F22" s="60"/>
      <c r="G22" s="61" t="s">
        <v>51</v>
      </c>
      <c r="H22" s="61"/>
      <c r="I22" s="61"/>
      <c r="J22" s="60" t="s">
        <v>50</v>
      </c>
      <c r="K22" s="60" t="s">
        <v>12</v>
      </c>
      <c r="L22" s="60" t="s">
        <v>38</v>
      </c>
      <c r="M22" s="60" t="s">
        <v>36</v>
      </c>
      <c r="N22" s="60">
        <v>0.83</v>
      </c>
      <c r="O22" s="68" t="s">
        <v>12</v>
      </c>
      <c r="P22" s="86"/>
    </row>
    <row r="23" ht="51.6" customHeight="1" spans="1:16">
      <c r="A23" s="53" t="s">
        <v>32</v>
      </c>
      <c r="B23" s="60" t="s">
        <v>52</v>
      </c>
      <c r="C23" s="60"/>
      <c r="D23" s="60"/>
      <c r="E23" s="60" t="s">
        <v>53</v>
      </c>
      <c r="F23" s="60"/>
      <c r="G23" s="61" t="s">
        <v>51</v>
      </c>
      <c r="H23" s="61"/>
      <c r="I23" s="61"/>
      <c r="J23" s="60" t="s">
        <v>50</v>
      </c>
      <c r="K23" s="60" t="s">
        <v>12</v>
      </c>
      <c r="L23" s="60" t="s">
        <v>38</v>
      </c>
      <c r="M23" s="60" t="s">
        <v>36</v>
      </c>
      <c r="N23" s="60">
        <v>0.83</v>
      </c>
      <c r="O23" s="68" t="s">
        <v>12</v>
      </c>
      <c r="P23" s="86"/>
    </row>
    <row r="24" ht="51.6" customHeight="1" spans="1:16">
      <c r="A24" s="53" t="s">
        <v>32</v>
      </c>
      <c r="B24" s="60" t="s">
        <v>52</v>
      </c>
      <c r="C24" s="60"/>
      <c r="D24" s="60"/>
      <c r="E24" s="60" t="s">
        <v>54</v>
      </c>
      <c r="F24" s="60"/>
      <c r="G24" s="61" t="s">
        <v>55</v>
      </c>
      <c r="H24" s="61"/>
      <c r="I24" s="61"/>
      <c r="J24" s="60" t="s">
        <v>36</v>
      </c>
      <c r="K24" s="60" t="s">
        <v>37</v>
      </c>
      <c r="L24" s="60" t="s">
        <v>38</v>
      </c>
      <c r="M24" s="60" t="s">
        <v>39</v>
      </c>
      <c r="N24" s="60" t="s">
        <v>38</v>
      </c>
      <c r="O24" s="68" t="s">
        <v>12</v>
      </c>
      <c r="P24" s="86"/>
    </row>
    <row r="25" ht="51.6" customHeight="1" spans="1:16">
      <c r="A25" s="53" t="s">
        <v>32</v>
      </c>
      <c r="B25" s="60" t="s">
        <v>56</v>
      </c>
      <c r="C25" s="60"/>
      <c r="D25" s="60"/>
      <c r="E25" s="60" t="s">
        <v>57</v>
      </c>
      <c r="F25" s="60"/>
      <c r="G25" s="61" t="s">
        <v>51</v>
      </c>
      <c r="H25" s="61"/>
      <c r="I25" s="61"/>
      <c r="J25" s="60" t="s">
        <v>50</v>
      </c>
      <c r="K25" s="60" t="s">
        <v>12</v>
      </c>
      <c r="L25" s="60" t="s">
        <v>38</v>
      </c>
      <c r="M25" s="60" t="s">
        <v>36</v>
      </c>
      <c r="N25" s="60">
        <v>0.83</v>
      </c>
      <c r="O25" s="68" t="s">
        <v>12</v>
      </c>
      <c r="P25" s="86"/>
    </row>
    <row r="26" ht="51.6" customHeight="1" spans="1:16">
      <c r="A26" s="53" t="s">
        <v>32</v>
      </c>
      <c r="B26" s="60" t="s">
        <v>56</v>
      </c>
      <c r="C26" s="60"/>
      <c r="D26" s="60"/>
      <c r="E26" s="60" t="s">
        <v>58</v>
      </c>
      <c r="F26" s="60"/>
      <c r="G26" s="61" t="s">
        <v>55</v>
      </c>
      <c r="H26" s="61"/>
      <c r="I26" s="61"/>
      <c r="J26" s="60" t="s">
        <v>36</v>
      </c>
      <c r="K26" s="60" t="s">
        <v>37</v>
      </c>
      <c r="L26" s="60" t="s">
        <v>38</v>
      </c>
      <c r="M26" s="60" t="s">
        <v>39</v>
      </c>
      <c r="N26" s="60" t="s">
        <v>38</v>
      </c>
      <c r="O26" s="68" t="s">
        <v>12</v>
      </c>
      <c r="P26" s="86"/>
    </row>
    <row r="27" ht="51.6" customHeight="1" spans="1:16">
      <c r="A27" s="53" t="s">
        <v>32</v>
      </c>
      <c r="B27" s="60" t="s">
        <v>59</v>
      </c>
      <c r="C27" s="60"/>
      <c r="D27" s="60"/>
      <c r="E27" s="60" t="s">
        <v>60</v>
      </c>
      <c r="F27" s="60"/>
      <c r="G27" s="61" t="s">
        <v>35</v>
      </c>
      <c r="H27" s="61"/>
      <c r="I27" s="61"/>
      <c r="J27" s="60" t="s">
        <v>42</v>
      </c>
      <c r="K27" s="60" t="s">
        <v>37</v>
      </c>
      <c r="L27" s="60" t="s">
        <v>38</v>
      </c>
      <c r="M27" s="60" t="s">
        <v>39</v>
      </c>
      <c r="N27" s="60" t="s">
        <v>38</v>
      </c>
      <c r="O27" s="68" t="s">
        <v>12</v>
      </c>
      <c r="P27" s="86"/>
    </row>
    <row r="28" ht="51.6" customHeight="1" spans="1:16">
      <c r="A28" s="53" t="s">
        <v>32</v>
      </c>
      <c r="B28" s="60" t="s">
        <v>61</v>
      </c>
      <c r="C28" s="60"/>
      <c r="D28" s="60"/>
      <c r="E28" s="60" t="s">
        <v>62</v>
      </c>
      <c r="F28" s="60"/>
      <c r="G28" s="61" t="s">
        <v>63</v>
      </c>
      <c r="H28" s="61"/>
      <c r="I28" s="61"/>
      <c r="J28" s="60" t="s">
        <v>50</v>
      </c>
      <c r="K28" s="60" t="s">
        <v>12</v>
      </c>
      <c r="L28" s="60" t="s">
        <v>64</v>
      </c>
      <c r="M28" s="60" t="s">
        <v>36</v>
      </c>
      <c r="N28" s="60">
        <v>0.87</v>
      </c>
      <c r="O28" s="68" t="s">
        <v>12</v>
      </c>
      <c r="P28" s="86"/>
    </row>
    <row r="29" ht="51.6" customHeight="1" spans="1:16">
      <c r="A29" s="53" t="s">
        <v>65</v>
      </c>
      <c r="B29" s="62" t="s">
        <v>66</v>
      </c>
      <c r="C29" s="63"/>
      <c r="D29" s="64"/>
      <c r="E29" s="60" t="s">
        <v>67</v>
      </c>
      <c r="F29" s="60"/>
      <c r="G29" s="61" t="s">
        <v>55</v>
      </c>
      <c r="H29" s="61"/>
      <c r="I29" s="61"/>
      <c r="J29" s="60" t="s">
        <v>36</v>
      </c>
      <c r="K29" s="60" t="s">
        <v>37</v>
      </c>
      <c r="L29" s="60" t="s">
        <v>68</v>
      </c>
      <c r="M29" s="60" t="s">
        <v>39</v>
      </c>
      <c r="N29" s="60" t="s">
        <v>68</v>
      </c>
      <c r="O29" s="68" t="s">
        <v>12</v>
      </c>
      <c r="P29" s="86"/>
    </row>
    <row r="30" ht="51.6" customHeight="1" spans="1:16">
      <c r="A30" s="53"/>
      <c r="B30" s="65"/>
      <c r="C30" s="66"/>
      <c r="D30" s="67"/>
      <c r="E30" s="60" t="s">
        <v>69</v>
      </c>
      <c r="F30" s="60"/>
      <c r="G30" s="61" t="s">
        <v>70</v>
      </c>
      <c r="H30" s="61"/>
      <c r="I30" s="61"/>
      <c r="J30" s="60" t="s">
        <v>70</v>
      </c>
      <c r="K30" s="60" t="s">
        <v>70</v>
      </c>
      <c r="L30" s="60">
        <v>10</v>
      </c>
      <c r="M30" s="87">
        <v>1</v>
      </c>
      <c r="N30" s="60">
        <v>10</v>
      </c>
      <c r="O30" s="68"/>
      <c r="P30" s="86"/>
    </row>
    <row r="31" ht="51.6" customHeight="1" spans="1:16">
      <c r="A31" s="53" t="s">
        <v>65</v>
      </c>
      <c r="B31" s="60" t="s">
        <v>71</v>
      </c>
      <c r="C31" s="60"/>
      <c r="D31" s="60"/>
      <c r="E31" s="60" t="s">
        <v>72</v>
      </c>
      <c r="F31" s="60"/>
      <c r="G31" s="61" t="s">
        <v>55</v>
      </c>
      <c r="H31" s="61"/>
      <c r="I31" s="61"/>
      <c r="J31" s="60" t="s">
        <v>36</v>
      </c>
      <c r="K31" s="60" t="s">
        <v>37</v>
      </c>
      <c r="L31" s="60" t="s">
        <v>68</v>
      </c>
      <c r="M31" s="60" t="s">
        <v>39</v>
      </c>
      <c r="N31" s="60" t="s">
        <v>68</v>
      </c>
      <c r="O31" s="68" t="s">
        <v>12</v>
      </c>
      <c r="P31" s="86"/>
    </row>
    <row r="32" ht="51.6" customHeight="1" spans="1:16">
      <c r="A32" s="53" t="s">
        <v>65</v>
      </c>
      <c r="B32" s="60" t="s">
        <v>73</v>
      </c>
      <c r="C32" s="60"/>
      <c r="D32" s="60"/>
      <c r="E32" s="60" t="s">
        <v>74</v>
      </c>
      <c r="F32" s="60"/>
      <c r="G32" s="61" t="s">
        <v>55</v>
      </c>
      <c r="H32" s="61"/>
      <c r="I32" s="61"/>
      <c r="J32" s="60" t="s">
        <v>36</v>
      </c>
      <c r="K32" s="60" t="s">
        <v>37</v>
      </c>
      <c r="L32" s="60" t="s">
        <v>68</v>
      </c>
      <c r="M32" s="60" t="s">
        <v>39</v>
      </c>
      <c r="N32" s="60" t="s">
        <v>68</v>
      </c>
      <c r="O32" s="68" t="s">
        <v>12</v>
      </c>
      <c r="P32" s="86"/>
    </row>
    <row r="33" ht="51.6" customHeight="1" spans="1:16">
      <c r="A33" s="53" t="s">
        <v>65</v>
      </c>
      <c r="B33" s="60" t="s">
        <v>75</v>
      </c>
      <c r="C33" s="60"/>
      <c r="D33" s="60"/>
      <c r="E33" s="60" t="s">
        <v>76</v>
      </c>
      <c r="F33" s="60"/>
      <c r="G33" s="61" t="s">
        <v>77</v>
      </c>
      <c r="H33" s="61"/>
      <c r="I33" s="61"/>
      <c r="J33" s="60" t="s">
        <v>50</v>
      </c>
      <c r="K33" s="60" t="s">
        <v>12</v>
      </c>
      <c r="L33" s="60" t="s">
        <v>68</v>
      </c>
      <c r="M33" s="60" t="s">
        <v>36</v>
      </c>
      <c r="N33" s="60">
        <v>7.5</v>
      </c>
      <c r="O33" s="68" t="s">
        <v>12</v>
      </c>
      <c r="P33" s="86"/>
    </row>
    <row r="34" ht="51.6" customHeight="1" spans="1:16">
      <c r="A34" s="53" t="s">
        <v>78</v>
      </c>
      <c r="B34" s="60" t="s">
        <v>79</v>
      </c>
      <c r="C34" s="60"/>
      <c r="D34" s="60"/>
      <c r="E34" s="60" t="s">
        <v>80</v>
      </c>
      <c r="F34" s="60"/>
      <c r="G34" s="61" t="s">
        <v>81</v>
      </c>
      <c r="H34" s="61"/>
      <c r="I34" s="61"/>
      <c r="J34" s="60" t="s">
        <v>50</v>
      </c>
      <c r="K34" s="60" t="s">
        <v>12</v>
      </c>
      <c r="L34" s="60" t="s">
        <v>68</v>
      </c>
      <c r="M34" s="60" t="s">
        <v>36</v>
      </c>
      <c r="N34" s="60">
        <v>7.5</v>
      </c>
      <c r="O34" s="68" t="s">
        <v>12</v>
      </c>
      <c r="P34" s="86"/>
    </row>
    <row r="35" ht="51.6" customHeight="1" spans="1:16">
      <c r="A35" s="53" t="s">
        <v>78</v>
      </c>
      <c r="B35" s="60" t="s">
        <v>82</v>
      </c>
      <c r="C35" s="60"/>
      <c r="D35" s="60"/>
      <c r="E35" s="60" t="s">
        <v>83</v>
      </c>
      <c r="F35" s="60"/>
      <c r="G35" s="61" t="s">
        <v>55</v>
      </c>
      <c r="H35" s="61"/>
      <c r="I35" s="61"/>
      <c r="J35" s="60" t="s">
        <v>36</v>
      </c>
      <c r="K35" s="60" t="s">
        <v>37</v>
      </c>
      <c r="L35" s="60" t="s">
        <v>68</v>
      </c>
      <c r="M35" s="60" t="s">
        <v>39</v>
      </c>
      <c r="N35" s="60" t="s">
        <v>68</v>
      </c>
      <c r="O35" s="68" t="s">
        <v>12</v>
      </c>
      <c r="P35" s="86"/>
    </row>
    <row r="36" ht="51.6" customHeight="1" spans="1:16">
      <c r="A36" s="53" t="s">
        <v>78</v>
      </c>
      <c r="B36" s="60" t="s">
        <v>84</v>
      </c>
      <c r="C36" s="60"/>
      <c r="D36" s="60"/>
      <c r="E36" s="60" t="s">
        <v>85</v>
      </c>
      <c r="F36" s="60"/>
      <c r="G36" s="61" t="s">
        <v>86</v>
      </c>
      <c r="H36" s="61"/>
      <c r="I36" s="61"/>
      <c r="J36" s="60" t="s">
        <v>36</v>
      </c>
      <c r="K36" s="60" t="s">
        <v>87</v>
      </c>
      <c r="L36" s="60" t="s">
        <v>68</v>
      </c>
      <c r="M36" s="60" t="s">
        <v>39</v>
      </c>
      <c r="N36" s="60" t="s">
        <v>68</v>
      </c>
      <c r="O36" s="68" t="s">
        <v>12</v>
      </c>
      <c r="P36" s="86"/>
    </row>
    <row r="37" ht="51.6" customHeight="1" spans="1:16">
      <c r="A37" s="53" t="s">
        <v>78</v>
      </c>
      <c r="B37" s="60" t="s">
        <v>88</v>
      </c>
      <c r="C37" s="60"/>
      <c r="D37" s="60"/>
      <c r="E37" s="60" t="s">
        <v>89</v>
      </c>
      <c r="F37" s="60"/>
      <c r="G37" s="61" t="s">
        <v>55</v>
      </c>
      <c r="H37" s="61"/>
      <c r="I37" s="61"/>
      <c r="J37" s="60" t="s">
        <v>36</v>
      </c>
      <c r="K37" s="60" t="s">
        <v>37</v>
      </c>
      <c r="L37" s="60" t="s">
        <v>68</v>
      </c>
      <c r="M37" s="60" t="s">
        <v>39</v>
      </c>
      <c r="N37" s="60" t="s">
        <v>68</v>
      </c>
      <c r="O37" s="68" t="s">
        <v>12</v>
      </c>
      <c r="P37" s="86"/>
    </row>
    <row r="38" ht="51.6" customHeight="1" spans="1:16">
      <c r="A38" s="53" t="s">
        <v>90</v>
      </c>
      <c r="B38" s="60" t="s">
        <v>91</v>
      </c>
      <c r="C38" s="60"/>
      <c r="D38" s="60"/>
      <c r="E38" s="60" t="s">
        <v>92</v>
      </c>
      <c r="F38" s="60"/>
      <c r="G38" s="61" t="s">
        <v>93</v>
      </c>
      <c r="H38" s="61"/>
      <c r="I38" s="61"/>
      <c r="J38" s="60" t="s">
        <v>50</v>
      </c>
      <c r="K38" s="60" t="s">
        <v>12</v>
      </c>
      <c r="L38" s="60" t="s">
        <v>94</v>
      </c>
      <c r="M38" s="60" t="s">
        <v>36</v>
      </c>
      <c r="N38" s="60">
        <v>5</v>
      </c>
      <c r="O38" s="68" t="s">
        <v>12</v>
      </c>
      <c r="P38" s="86"/>
    </row>
    <row r="39" ht="51.6" customHeight="1" spans="1:16">
      <c r="A39" s="53" t="s">
        <v>90</v>
      </c>
      <c r="B39" s="60" t="s">
        <v>95</v>
      </c>
      <c r="C39" s="60"/>
      <c r="D39" s="60"/>
      <c r="E39" s="60" t="s">
        <v>96</v>
      </c>
      <c r="F39" s="60"/>
      <c r="G39" s="61" t="s">
        <v>55</v>
      </c>
      <c r="H39" s="61"/>
      <c r="I39" s="61"/>
      <c r="J39" s="60" t="s">
        <v>36</v>
      </c>
      <c r="K39" s="60" t="s">
        <v>37</v>
      </c>
      <c r="L39" s="60" t="s">
        <v>94</v>
      </c>
      <c r="M39" s="60" t="s">
        <v>39</v>
      </c>
      <c r="N39" s="60" t="s">
        <v>94</v>
      </c>
      <c r="O39" s="68" t="s">
        <v>12</v>
      </c>
      <c r="P39" s="86"/>
    </row>
    <row r="40" ht="51.6" customHeight="1" spans="1:16">
      <c r="A40" s="53" t="s">
        <v>90</v>
      </c>
      <c r="B40" s="60" t="s">
        <v>97</v>
      </c>
      <c r="C40" s="60"/>
      <c r="D40" s="60"/>
      <c r="E40" s="60" t="s">
        <v>98</v>
      </c>
      <c r="F40" s="60"/>
      <c r="G40" s="61" t="s">
        <v>99</v>
      </c>
      <c r="H40" s="61"/>
      <c r="I40" s="61"/>
      <c r="J40" s="60" t="s">
        <v>50</v>
      </c>
      <c r="K40" s="60" t="s">
        <v>12</v>
      </c>
      <c r="L40" s="60" t="s">
        <v>94</v>
      </c>
      <c r="M40" s="60" t="s">
        <v>36</v>
      </c>
      <c r="N40" s="60">
        <v>5</v>
      </c>
      <c r="O40" s="68" t="s">
        <v>12</v>
      </c>
      <c r="P40" s="86"/>
    </row>
    <row r="41" ht="51.6" customHeight="1" spans="1:16">
      <c r="A41" s="53" t="s">
        <v>90</v>
      </c>
      <c r="B41" s="60" t="s">
        <v>100</v>
      </c>
      <c r="C41" s="60"/>
      <c r="D41" s="60"/>
      <c r="E41" s="60" t="s">
        <v>101</v>
      </c>
      <c r="F41" s="60"/>
      <c r="G41" s="61" t="s">
        <v>102</v>
      </c>
      <c r="H41" s="61"/>
      <c r="I41" s="61"/>
      <c r="J41" s="60" t="s">
        <v>103</v>
      </c>
      <c r="K41" s="60" t="s">
        <v>37</v>
      </c>
      <c r="L41" s="60" t="s">
        <v>94</v>
      </c>
      <c r="M41" s="60" t="s">
        <v>39</v>
      </c>
      <c r="N41" s="60" t="s">
        <v>94</v>
      </c>
      <c r="O41" s="68" t="s">
        <v>12</v>
      </c>
      <c r="P41" s="86"/>
    </row>
    <row r="42" ht="0.6" hidden="1" customHeight="1" spans="1:16">
      <c r="A42" s="68"/>
      <c r="B42" s="69"/>
      <c r="C42" s="69"/>
      <c r="D42" s="69"/>
      <c r="E42" s="69"/>
      <c r="F42" s="69"/>
      <c r="G42" s="69"/>
      <c r="H42" s="69"/>
      <c r="I42" s="69"/>
      <c r="J42" s="69"/>
      <c r="K42" s="69"/>
      <c r="L42" s="69"/>
      <c r="M42" s="69"/>
      <c r="N42" s="69"/>
      <c r="O42" s="69"/>
      <c r="P42" s="86"/>
    </row>
    <row r="43" ht="0.6" customHeight="1" spans="1:16">
      <c r="A43" s="70"/>
      <c r="B43" s="71"/>
      <c r="C43" s="71"/>
      <c r="D43" s="71"/>
      <c r="E43" s="71"/>
      <c r="F43" s="71"/>
      <c r="G43" s="71"/>
      <c r="H43" s="71"/>
      <c r="I43" s="71"/>
      <c r="J43" s="71"/>
      <c r="K43" s="71"/>
      <c r="L43" s="71"/>
      <c r="M43" s="71"/>
      <c r="N43" s="71"/>
      <c r="O43" s="88"/>
      <c r="P43" s="86"/>
    </row>
    <row r="44" ht="31.95" customHeight="1" spans="1:16">
      <c r="A44" s="46" t="s">
        <v>104</v>
      </c>
      <c r="B44" s="46"/>
      <c r="C44" s="46"/>
      <c r="D44" s="46"/>
      <c r="E44" s="46"/>
      <c r="F44" s="46"/>
      <c r="G44" s="46"/>
      <c r="H44" s="46"/>
      <c r="I44" s="46"/>
      <c r="J44" s="46"/>
      <c r="K44" s="46"/>
      <c r="L44" s="89">
        <v>100</v>
      </c>
      <c r="M44" s="89"/>
      <c r="N44" s="60">
        <v>100</v>
      </c>
      <c r="O44" s="90"/>
      <c r="P44" s="91"/>
    </row>
    <row r="45" ht="33" customHeight="1" spans="1:16">
      <c r="A45" s="72" t="s">
        <v>105</v>
      </c>
      <c r="B45" s="73"/>
      <c r="C45" s="73"/>
      <c r="D45" s="73"/>
      <c r="E45" s="73"/>
      <c r="F45" s="73"/>
      <c r="G45" s="73"/>
      <c r="H45" s="73"/>
      <c r="I45" s="73"/>
      <c r="J45" s="73"/>
      <c r="K45" s="73"/>
      <c r="L45" s="73"/>
      <c r="M45" s="73"/>
      <c r="N45" s="73"/>
      <c r="O45" s="73"/>
      <c r="P45" s="92"/>
    </row>
    <row r="46" ht="21.75" customHeight="1" spans="1:15">
      <c r="A46" s="74" t="s">
        <v>106</v>
      </c>
      <c r="B46" s="74"/>
      <c r="C46" s="74"/>
      <c r="D46" s="74"/>
      <c r="E46" s="74"/>
      <c r="F46" s="74"/>
      <c r="G46" s="74"/>
      <c r="H46" s="74"/>
      <c r="I46" s="74"/>
      <c r="J46" s="74"/>
      <c r="K46" s="74"/>
      <c r="L46" s="74"/>
      <c r="M46" s="74"/>
      <c r="N46" s="74"/>
      <c r="O46" s="74"/>
    </row>
  </sheetData>
  <mergeCells count="162">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A42:P42"/>
    <mergeCell ref="A44:J44"/>
    <mergeCell ref="O44:P44"/>
    <mergeCell ref="A45:P45"/>
    <mergeCell ref="A46:O46"/>
    <mergeCell ref="A17:A28"/>
    <mergeCell ref="A29:A33"/>
    <mergeCell ref="A34:A37"/>
    <mergeCell ref="A38:A41"/>
    <mergeCell ref="J15:J16"/>
    <mergeCell ref="K15:K16"/>
    <mergeCell ref="L15:L16"/>
    <mergeCell ref="M15:M16"/>
    <mergeCell ref="N15:N16"/>
    <mergeCell ref="A5:B11"/>
    <mergeCell ref="G15:I16"/>
    <mergeCell ref="O15:P16"/>
    <mergeCell ref="B17:D20"/>
    <mergeCell ref="B21:D22"/>
    <mergeCell ref="B23:D24"/>
    <mergeCell ref="B25:D26"/>
    <mergeCell ref="B29:D3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31"/>
  <sheetViews>
    <sheetView zoomScale="72" zoomScaleNormal="72" workbookViewId="0">
      <selection activeCell="P13" sqref="P1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107</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108</v>
      </c>
      <c r="B3" s="5"/>
      <c r="C3" s="6" t="s">
        <v>109</v>
      </c>
      <c r="D3" s="6"/>
      <c r="E3" s="6"/>
      <c r="F3" s="6"/>
      <c r="G3" s="6"/>
      <c r="H3" s="6"/>
      <c r="I3" s="6"/>
      <c r="J3" s="6"/>
      <c r="K3" s="6"/>
      <c r="L3" s="6"/>
      <c r="M3" s="6"/>
      <c r="N3" s="6"/>
    </row>
    <row r="4" ht="28" customHeight="1" spans="1:14">
      <c r="A4" s="5" t="s">
        <v>110</v>
      </c>
      <c r="B4" s="5"/>
      <c r="C4" s="6" t="s">
        <v>111</v>
      </c>
      <c r="D4" s="6"/>
      <c r="E4" s="6"/>
      <c r="F4" s="6"/>
      <c r="G4" s="6"/>
      <c r="H4" s="6"/>
      <c r="I4" s="5" t="s">
        <v>112</v>
      </c>
      <c r="J4" s="5"/>
      <c r="K4" s="5" t="s">
        <v>3</v>
      </c>
      <c r="L4" s="5"/>
      <c r="M4" s="5"/>
      <c r="N4" s="5"/>
    </row>
    <row r="5" ht="28" customHeight="1" spans="1:14">
      <c r="A5" s="5"/>
      <c r="B5" s="5"/>
      <c r="C5" s="5"/>
      <c r="D5" s="5"/>
      <c r="E5" s="5" t="s">
        <v>4</v>
      </c>
      <c r="F5" s="5"/>
      <c r="G5" s="5" t="s">
        <v>5</v>
      </c>
      <c r="H5" s="5"/>
      <c r="I5" s="5" t="s">
        <v>6</v>
      </c>
      <c r="J5" s="5"/>
      <c r="K5" s="5" t="s">
        <v>27</v>
      </c>
      <c r="L5" s="5" t="s">
        <v>113</v>
      </c>
      <c r="M5" s="7" t="s">
        <v>8</v>
      </c>
      <c r="N5" s="7"/>
    </row>
    <row r="6" ht="28" customHeight="1" spans="1:14">
      <c r="A6" s="7" t="s">
        <v>114</v>
      </c>
      <c r="B6" s="7"/>
      <c r="C6" s="5" t="s">
        <v>115</v>
      </c>
      <c r="D6" s="5"/>
      <c r="E6" s="42">
        <v>550000</v>
      </c>
      <c r="F6" s="5"/>
      <c r="G6" s="42">
        <v>550000</v>
      </c>
      <c r="H6" s="5"/>
      <c r="I6" s="42">
        <v>538359.01</v>
      </c>
      <c r="J6" s="5"/>
      <c r="K6" s="5" t="s">
        <v>103</v>
      </c>
      <c r="L6" s="26">
        <v>97.88</v>
      </c>
      <c r="M6" s="27">
        <v>9.7</v>
      </c>
      <c r="N6" s="27"/>
    </row>
    <row r="7" ht="28" customHeight="1" spans="1:14">
      <c r="A7" s="7" t="s">
        <v>114</v>
      </c>
      <c r="B7" s="7"/>
      <c r="C7" s="5" t="s">
        <v>116</v>
      </c>
      <c r="D7" s="5"/>
      <c r="E7" s="42">
        <v>550000</v>
      </c>
      <c r="F7" s="5"/>
      <c r="G7" s="42">
        <v>550000</v>
      </c>
      <c r="H7" s="5"/>
      <c r="I7" s="42">
        <v>538359.01</v>
      </c>
      <c r="J7" s="5"/>
      <c r="K7" s="5" t="s">
        <v>117</v>
      </c>
      <c r="L7" s="26">
        <v>97.88</v>
      </c>
      <c r="M7" s="27">
        <v>9.7</v>
      </c>
      <c r="N7" s="27"/>
    </row>
    <row r="8" ht="28" customHeight="1" spans="1:14">
      <c r="A8" s="7" t="s">
        <v>114</v>
      </c>
      <c r="B8" s="7"/>
      <c r="C8" s="5" t="s">
        <v>118</v>
      </c>
      <c r="D8" s="5"/>
      <c r="E8" s="5" t="s">
        <v>42</v>
      </c>
      <c r="F8" s="5"/>
      <c r="G8" s="5" t="s">
        <v>42</v>
      </c>
      <c r="H8" s="5"/>
      <c r="I8" s="5" t="s">
        <v>42</v>
      </c>
      <c r="J8" s="5"/>
      <c r="K8" s="5" t="s">
        <v>117</v>
      </c>
      <c r="L8" s="26" t="s">
        <v>42</v>
      </c>
      <c r="M8" s="27" t="s">
        <v>42</v>
      </c>
      <c r="N8" s="27"/>
    </row>
    <row r="9" ht="28" customHeight="1" spans="1:14">
      <c r="A9" s="7" t="s">
        <v>114</v>
      </c>
      <c r="B9" s="7"/>
      <c r="C9" s="5" t="s">
        <v>119</v>
      </c>
      <c r="D9" s="5"/>
      <c r="E9" s="5" t="s">
        <v>42</v>
      </c>
      <c r="F9" s="5"/>
      <c r="G9" s="5" t="s">
        <v>42</v>
      </c>
      <c r="H9" s="5"/>
      <c r="I9" s="5" t="s">
        <v>42</v>
      </c>
      <c r="J9" s="5"/>
      <c r="K9" s="5" t="s">
        <v>117</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28" customHeight="1" spans="1:14">
      <c r="A12" s="5" t="s">
        <v>120</v>
      </c>
      <c r="B12" s="5"/>
      <c r="C12" s="5" t="s">
        <v>19</v>
      </c>
      <c r="D12" s="5"/>
      <c r="E12" s="5"/>
      <c r="F12" s="5"/>
      <c r="G12" s="5"/>
      <c r="H12" s="5"/>
      <c r="I12" s="5" t="s">
        <v>21</v>
      </c>
      <c r="J12" s="5"/>
      <c r="K12" s="5"/>
      <c r="L12" s="5"/>
      <c r="M12" s="5"/>
      <c r="N12" s="5"/>
    </row>
    <row r="13" ht="261" customHeight="1" spans="1:14">
      <c r="A13" s="5"/>
      <c r="B13" s="5"/>
      <c r="C13" s="8" t="s">
        <v>121</v>
      </c>
      <c r="D13" s="8"/>
      <c r="E13" s="8"/>
      <c r="F13" s="8"/>
      <c r="G13" s="8"/>
      <c r="H13" s="8"/>
      <c r="I13" s="8" t="s">
        <v>122</v>
      </c>
      <c r="J13" s="8"/>
      <c r="K13" s="8"/>
      <c r="L13" s="8"/>
      <c r="M13" s="8"/>
      <c r="N13" s="8"/>
    </row>
    <row r="14" ht="28" customHeight="1" spans="1:14">
      <c r="A14" s="5"/>
      <c r="B14" s="5" t="s">
        <v>29</v>
      </c>
      <c r="C14" s="5"/>
      <c r="D14" s="5" t="s">
        <v>30</v>
      </c>
      <c r="E14" s="5"/>
      <c r="F14" s="5" t="s">
        <v>31</v>
      </c>
      <c r="G14" s="5"/>
      <c r="H14" s="5" t="s">
        <v>123</v>
      </c>
      <c r="I14" s="5" t="s">
        <v>25</v>
      </c>
      <c r="J14" s="5" t="s">
        <v>27</v>
      </c>
      <c r="K14" s="5" t="s">
        <v>26</v>
      </c>
      <c r="L14" s="5" t="s">
        <v>28</v>
      </c>
      <c r="M14" s="7" t="s">
        <v>8</v>
      </c>
      <c r="N14" s="7" t="s">
        <v>9</v>
      </c>
    </row>
    <row r="15" ht="28" customHeight="1" spans="1:14">
      <c r="A15" s="24" t="s">
        <v>124</v>
      </c>
      <c r="B15" s="7" t="s">
        <v>75</v>
      </c>
      <c r="C15" s="7"/>
      <c r="D15" s="7" t="s">
        <v>125</v>
      </c>
      <c r="E15" s="7"/>
      <c r="F15" s="7" t="s">
        <v>126</v>
      </c>
      <c r="G15" s="7"/>
      <c r="H15" s="7" t="s">
        <v>127</v>
      </c>
      <c r="I15" s="7" t="s">
        <v>50</v>
      </c>
      <c r="J15" s="7" t="s">
        <v>103</v>
      </c>
      <c r="K15" s="7" t="s">
        <v>12</v>
      </c>
      <c r="L15" s="7" t="s">
        <v>45</v>
      </c>
      <c r="M15" s="27">
        <v>10</v>
      </c>
      <c r="N15" s="7" t="s">
        <v>12</v>
      </c>
    </row>
    <row r="16" ht="28" customHeight="1" spans="1:14">
      <c r="A16" s="24"/>
      <c r="B16" s="7"/>
      <c r="C16" s="7"/>
      <c r="D16" s="34" t="s">
        <v>128</v>
      </c>
      <c r="E16" s="35"/>
      <c r="F16" s="38" t="s">
        <v>129</v>
      </c>
      <c r="G16" s="39"/>
      <c r="H16" s="7" t="s">
        <v>130</v>
      </c>
      <c r="I16" s="7" t="s">
        <v>50</v>
      </c>
      <c r="J16" s="7">
        <v>10</v>
      </c>
      <c r="K16" s="7"/>
      <c r="L16" s="7" t="s">
        <v>45</v>
      </c>
      <c r="M16" s="27">
        <v>10</v>
      </c>
      <c r="N16" s="7"/>
    </row>
    <row r="17" ht="28" customHeight="1" spans="1:14">
      <c r="A17" s="24" t="s">
        <v>124</v>
      </c>
      <c r="B17" s="7" t="s">
        <v>75</v>
      </c>
      <c r="C17" s="7"/>
      <c r="D17" s="36"/>
      <c r="E17" s="37"/>
      <c r="F17" s="7" t="s">
        <v>131</v>
      </c>
      <c r="G17" s="7"/>
      <c r="H17" s="7" t="s">
        <v>132</v>
      </c>
      <c r="I17" s="7" t="s">
        <v>36</v>
      </c>
      <c r="J17" s="7" t="s">
        <v>103</v>
      </c>
      <c r="K17" s="7" t="s">
        <v>37</v>
      </c>
      <c r="L17" s="7" t="s">
        <v>39</v>
      </c>
      <c r="M17" s="27" t="s">
        <v>103</v>
      </c>
      <c r="N17" s="7" t="s">
        <v>12</v>
      </c>
    </row>
    <row r="18" ht="28" customHeight="1" spans="1:14">
      <c r="A18" s="24" t="s">
        <v>124</v>
      </c>
      <c r="B18" s="7" t="s">
        <v>133</v>
      </c>
      <c r="C18" s="7"/>
      <c r="D18" s="7" t="s">
        <v>66</v>
      </c>
      <c r="E18" s="7"/>
      <c r="F18" s="7" t="s">
        <v>134</v>
      </c>
      <c r="G18" s="7"/>
      <c r="H18" s="7" t="s">
        <v>135</v>
      </c>
      <c r="I18" s="7" t="s">
        <v>136</v>
      </c>
      <c r="J18" s="7" t="s">
        <v>137</v>
      </c>
      <c r="K18" s="7" t="s">
        <v>138</v>
      </c>
      <c r="L18" s="7" t="s">
        <v>39</v>
      </c>
      <c r="M18" s="27" t="s">
        <v>137</v>
      </c>
      <c r="N18" s="7" t="s">
        <v>12</v>
      </c>
    </row>
    <row r="19" ht="28" customHeight="1" spans="1:14">
      <c r="A19" s="24" t="s">
        <v>124</v>
      </c>
      <c r="B19" s="7" t="s">
        <v>133</v>
      </c>
      <c r="C19" s="7"/>
      <c r="D19" s="7" t="s">
        <v>66</v>
      </c>
      <c r="E19" s="7"/>
      <c r="F19" s="7" t="s">
        <v>139</v>
      </c>
      <c r="G19" s="7"/>
      <c r="H19" s="7" t="s">
        <v>140</v>
      </c>
      <c r="I19" s="7">
        <v>90</v>
      </c>
      <c r="J19" s="7" t="s">
        <v>137</v>
      </c>
      <c r="K19" s="7" t="s">
        <v>37</v>
      </c>
      <c r="L19" s="7" t="s">
        <v>39</v>
      </c>
      <c r="M19" s="27">
        <v>6.67</v>
      </c>
      <c r="N19" s="7" t="s">
        <v>12</v>
      </c>
    </row>
    <row r="20" ht="28" customHeight="1" spans="1:14">
      <c r="A20" s="24" t="s">
        <v>124</v>
      </c>
      <c r="B20" s="7" t="s">
        <v>133</v>
      </c>
      <c r="C20" s="7"/>
      <c r="D20" s="7" t="s">
        <v>71</v>
      </c>
      <c r="E20" s="7"/>
      <c r="F20" s="7" t="s">
        <v>141</v>
      </c>
      <c r="G20" s="7"/>
      <c r="H20" s="7" t="s">
        <v>142</v>
      </c>
      <c r="I20" s="7" t="s">
        <v>143</v>
      </c>
      <c r="J20" s="7" t="s">
        <v>137</v>
      </c>
      <c r="K20" s="7" t="s">
        <v>37</v>
      </c>
      <c r="L20" s="7" t="s">
        <v>39</v>
      </c>
      <c r="M20" s="27" t="s">
        <v>137</v>
      </c>
      <c r="N20" s="7" t="s">
        <v>12</v>
      </c>
    </row>
    <row r="21" ht="28" customHeight="1" spans="1:14">
      <c r="A21" s="24" t="s">
        <v>124</v>
      </c>
      <c r="B21" s="7" t="s">
        <v>133</v>
      </c>
      <c r="C21" s="7"/>
      <c r="D21" s="7" t="s">
        <v>71</v>
      </c>
      <c r="E21" s="7"/>
      <c r="F21" s="7" t="s">
        <v>144</v>
      </c>
      <c r="G21" s="7"/>
      <c r="H21" s="7" t="s">
        <v>132</v>
      </c>
      <c r="I21" s="7" t="s">
        <v>36</v>
      </c>
      <c r="J21" s="7" t="s">
        <v>137</v>
      </c>
      <c r="K21" s="7" t="s">
        <v>37</v>
      </c>
      <c r="L21" s="7" t="s">
        <v>39</v>
      </c>
      <c r="M21" s="27" t="s">
        <v>137</v>
      </c>
      <c r="N21" s="7" t="s">
        <v>12</v>
      </c>
    </row>
    <row r="22" ht="28" customHeight="1" spans="1:14">
      <c r="A22" s="24" t="s">
        <v>124</v>
      </c>
      <c r="B22" s="7" t="s">
        <v>133</v>
      </c>
      <c r="C22" s="7"/>
      <c r="D22" s="7" t="s">
        <v>73</v>
      </c>
      <c r="E22" s="7"/>
      <c r="F22" s="7" t="s">
        <v>145</v>
      </c>
      <c r="G22" s="7"/>
      <c r="H22" s="7" t="s">
        <v>146</v>
      </c>
      <c r="I22" s="7" t="s">
        <v>50</v>
      </c>
      <c r="J22" s="7" t="s">
        <v>137</v>
      </c>
      <c r="K22" s="7" t="s">
        <v>12</v>
      </c>
      <c r="L22" s="7" t="s">
        <v>45</v>
      </c>
      <c r="M22" s="27">
        <v>6.67</v>
      </c>
      <c r="N22" s="7" t="s">
        <v>12</v>
      </c>
    </row>
    <row r="23" ht="28" customHeight="1" spans="1:14">
      <c r="A23" s="24" t="s">
        <v>124</v>
      </c>
      <c r="B23" s="7" t="s">
        <v>133</v>
      </c>
      <c r="C23" s="7"/>
      <c r="D23" s="7" t="s">
        <v>73</v>
      </c>
      <c r="E23" s="7"/>
      <c r="F23" s="7" t="s">
        <v>147</v>
      </c>
      <c r="G23" s="7"/>
      <c r="H23" s="7" t="s">
        <v>132</v>
      </c>
      <c r="I23" s="7" t="s">
        <v>36</v>
      </c>
      <c r="J23" s="7" t="s">
        <v>148</v>
      </c>
      <c r="K23" s="7" t="s">
        <v>37</v>
      </c>
      <c r="L23" s="7" t="s">
        <v>39</v>
      </c>
      <c r="M23" s="27" t="s">
        <v>148</v>
      </c>
      <c r="N23" s="7" t="s">
        <v>12</v>
      </c>
    </row>
    <row r="24" ht="28" customHeight="1" spans="1:14">
      <c r="A24" s="24" t="s">
        <v>124</v>
      </c>
      <c r="B24" s="7" t="s">
        <v>149</v>
      </c>
      <c r="C24" s="7"/>
      <c r="D24" s="7" t="s">
        <v>150</v>
      </c>
      <c r="E24" s="7"/>
      <c r="F24" s="7" t="s">
        <v>151</v>
      </c>
      <c r="G24" s="7"/>
      <c r="H24" s="7" t="s">
        <v>132</v>
      </c>
      <c r="I24" s="7" t="s">
        <v>36</v>
      </c>
      <c r="J24" s="7" t="s">
        <v>152</v>
      </c>
      <c r="K24" s="7" t="s">
        <v>37</v>
      </c>
      <c r="L24" s="7" t="s">
        <v>39</v>
      </c>
      <c r="M24" s="27" t="s">
        <v>152</v>
      </c>
      <c r="N24" s="7" t="s">
        <v>12</v>
      </c>
    </row>
    <row r="25" ht="28" customHeight="1" spans="1:14">
      <c r="A25" s="24" t="s">
        <v>124</v>
      </c>
      <c r="B25" s="7" t="s">
        <v>149</v>
      </c>
      <c r="C25" s="7"/>
      <c r="D25" s="7" t="s">
        <v>150</v>
      </c>
      <c r="E25" s="7"/>
      <c r="F25" s="7" t="s">
        <v>153</v>
      </c>
      <c r="G25" s="7"/>
      <c r="H25" s="7" t="s">
        <v>154</v>
      </c>
      <c r="I25" s="7" t="s">
        <v>155</v>
      </c>
      <c r="J25" s="7" t="s">
        <v>152</v>
      </c>
      <c r="K25" s="7" t="s">
        <v>37</v>
      </c>
      <c r="L25" s="7" t="s">
        <v>39</v>
      </c>
      <c r="M25" s="27" t="s">
        <v>152</v>
      </c>
      <c r="N25" s="7" t="s">
        <v>12</v>
      </c>
    </row>
    <row r="26" ht="28" customHeight="1" spans="1:14">
      <c r="A26" s="24" t="s">
        <v>124</v>
      </c>
      <c r="B26" s="7" t="s">
        <v>149</v>
      </c>
      <c r="C26" s="7"/>
      <c r="D26" s="7" t="s">
        <v>156</v>
      </c>
      <c r="E26" s="7"/>
      <c r="F26" s="7" t="s">
        <v>157</v>
      </c>
      <c r="G26" s="7"/>
      <c r="H26" s="7" t="s">
        <v>130</v>
      </c>
      <c r="I26" s="7" t="s">
        <v>50</v>
      </c>
      <c r="J26" s="7" t="s">
        <v>152</v>
      </c>
      <c r="K26" s="7" t="s">
        <v>12</v>
      </c>
      <c r="L26" s="7" t="s">
        <v>45</v>
      </c>
      <c r="M26" s="27">
        <v>3</v>
      </c>
      <c r="N26" s="7" t="s">
        <v>12</v>
      </c>
    </row>
    <row r="27" ht="28" customHeight="1" spans="1:14">
      <c r="A27" s="24" t="s">
        <v>124</v>
      </c>
      <c r="B27" s="7" t="s">
        <v>149</v>
      </c>
      <c r="C27" s="7"/>
      <c r="D27" s="7" t="s">
        <v>158</v>
      </c>
      <c r="E27" s="7"/>
      <c r="F27" s="7" t="s">
        <v>159</v>
      </c>
      <c r="G27" s="7"/>
      <c r="H27" s="7" t="s">
        <v>160</v>
      </c>
      <c r="I27" s="7" t="s">
        <v>42</v>
      </c>
      <c r="J27" s="7" t="s">
        <v>152</v>
      </c>
      <c r="K27" s="7" t="s">
        <v>37</v>
      </c>
      <c r="L27" s="7" t="s">
        <v>45</v>
      </c>
      <c r="M27" s="27" t="s">
        <v>152</v>
      </c>
      <c r="N27" s="7" t="s">
        <v>12</v>
      </c>
    </row>
    <row r="28" ht="28" customHeight="1" spans="1:14">
      <c r="A28" s="24" t="s">
        <v>124</v>
      </c>
      <c r="B28" s="7" t="s">
        <v>149</v>
      </c>
      <c r="C28" s="7"/>
      <c r="D28" s="7" t="s">
        <v>161</v>
      </c>
      <c r="E28" s="7"/>
      <c r="F28" s="7" t="s">
        <v>162</v>
      </c>
      <c r="G28" s="7"/>
      <c r="H28" s="7" t="s">
        <v>49</v>
      </c>
      <c r="I28" s="7" t="s">
        <v>50</v>
      </c>
      <c r="J28" s="7" t="s">
        <v>152</v>
      </c>
      <c r="K28" s="7" t="s">
        <v>12</v>
      </c>
      <c r="L28" s="7" t="s">
        <v>45</v>
      </c>
      <c r="M28" s="27">
        <v>3</v>
      </c>
      <c r="N28" s="7" t="s">
        <v>12</v>
      </c>
    </row>
    <row r="29" ht="28" customHeight="1" spans="1:14">
      <c r="A29" s="24" t="s">
        <v>124</v>
      </c>
      <c r="B29" s="7" t="s">
        <v>163</v>
      </c>
      <c r="C29" s="7"/>
      <c r="D29" s="7" t="s">
        <v>164</v>
      </c>
      <c r="E29" s="7"/>
      <c r="F29" s="7" t="s">
        <v>165</v>
      </c>
      <c r="G29" s="7"/>
      <c r="H29" s="7" t="s">
        <v>132</v>
      </c>
      <c r="I29" s="7" t="s">
        <v>36</v>
      </c>
      <c r="J29" s="7" t="s">
        <v>103</v>
      </c>
      <c r="K29" s="7" t="s">
        <v>37</v>
      </c>
      <c r="L29" s="7" t="s">
        <v>39</v>
      </c>
      <c r="M29" s="27" t="s">
        <v>103</v>
      </c>
      <c r="N29" s="7" t="s">
        <v>12</v>
      </c>
    </row>
    <row r="30" ht="18" hidden="1" customHeight="1" spans="1:14">
      <c r="A30" s="24"/>
      <c r="B30" s="24"/>
      <c r="C30" s="24"/>
      <c r="D30" s="24"/>
      <c r="E30" s="24"/>
      <c r="F30" s="24"/>
      <c r="G30" s="24"/>
      <c r="H30" s="24"/>
      <c r="I30" s="24"/>
      <c r="J30" s="24"/>
      <c r="K30" s="24"/>
      <c r="L30" s="24"/>
      <c r="M30" s="24"/>
      <c r="N30" s="24"/>
    </row>
    <row r="31" ht="28" customHeight="1" spans="1:14">
      <c r="A31" s="25" t="s">
        <v>104</v>
      </c>
      <c r="B31" s="25"/>
      <c r="C31" s="25"/>
      <c r="D31" s="25"/>
      <c r="E31" s="25"/>
      <c r="F31" s="25"/>
      <c r="G31" s="25"/>
      <c r="H31" s="25"/>
      <c r="I31" s="25"/>
      <c r="J31" s="25">
        <v>100</v>
      </c>
      <c r="K31" s="32"/>
      <c r="L31" s="32"/>
      <c r="M31" s="33">
        <v>98</v>
      </c>
      <c r="N31" s="5"/>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F16:G16"/>
    <mergeCell ref="F17:G17"/>
    <mergeCell ref="F18:G18"/>
    <mergeCell ref="F19:G19"/>
    <mergeCell ref="F20:G20"/>
    <mergeCell ref="F21:G21"/>
    <mergeCell ref="F22:G22"/>
    <mergeCell ref="F23:G23"/>
    <mergeCell ref="F24:G24"/>
    <mergeCell ref="F25:G25"/>
    <mergeCell ref="D26:E26"/>
    <mergeCell ref="F26:G26"/>
    <mergeCell ref="D27:E27"/>
    <mergeCell ref="F27:G27"/>
    <mergeCell ref="D28:E28"/>
    <mergeCell ref="F28:G28"/>
    <mergeCell ref="B29:C29"/>
    <mergeCell ref="D29:E29"/>
    <mergeCell ref="F29:G29"/>
    <mergeCell ref="A30:N30"/>
    <mergeCell ref="A31:I31"/>
    <mergeCell ref="A15:A29"/>
    <mergeCell ref="A6:B9"/>
    <mergeCell ref="A12:B13"/>
    <mergeCell ref="B15:C17"/>
    <mergeCell ref="B18:C23"/>
    <mergeCell ref="D18:E19"/>
    <mergeCell ref="D20:E21"/>
    <mergeCell ref="D22:E23"/>
    <mergeCell ref="B24:C28"/>
    <mergeCell ref="D24:E25"/>
    <mergeCell ref="D16:E17"/>
  </mergeCells>
  <printOptions horizontalCentered="1"/>
  <pageMargins left="0.550694444444444" right="0.550694444444444" top="0.472222222222222" bottom="0.472222222222222" header="0.5" footer="0.5"/>
  <pageSetup paperSize="9" scale="5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N29"/>
  <sheetViews>
    <sheetView topLeftCell="A10" workbookViewId="0">
      <selection activeCell="P21" sqref="P21"/>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107</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108</v>
      </c>
      <c r="B3" s="5"/>
      <c r="C3" s="6" t="s">
        <v>166</v>
      </c>
      <c r="D3" s="6"/>
      <c r="E3" s="6"/>
      <c r="F3" s="6"/>
      <c r="G3" s="6"/>
      <c r="H3" s="6"/>
      <c r="I3" s="6"/>
      <c r="J3" s="6"/>
      <c r="K3" s="6"/>
      <c r="L3" s="6"/>
      <c r="M3" s="6"/>
      <c r="N3" s="6"/>
    </row>
    <row r="4" ht="28" customHeight="1" spans="1:14">
      <c r="A4" s="5" t="s">
        <v>110</v>
      </c>
      <c r="B4" s="5"/>
      <c r="C4" s="6" t="s">
        <v>111</v>
      </c>
      <c r="D4" s="6"/>
      <c r="E4" s="6"/>
      <c r="F4" s="6"/>
      <c r="G4" s="6"/>
      <c r="H4" s="6"/>
      <c r="I4" s="5" t="s">
        <v>112</v>
      </c>
      <c r="J4" s="5"/>
      <c r="K4" s="5" t="s">
        <v>3</v>
      </c>
      <c r="L4" s="5"/>
      <c r="M4" s="5"/>
      <c r="N4" s="5"/>
    </row>
    <row r="5" ht="28" customHeight="1" spans="1:14">
      <c r="A5" s="5"/>
      <c r="B5" s="5"/>
      <c r="C5" s="5"/>
      <c r="D5" s="5"/>
      <c r="E5" s="5" t="s">
        <v>4</v>
      </c>
      <c r="F5" s="5"/>
      <c r="G5" s="5" t="s">
        <v>5</v>
      </c>
      <c r="H5" s="5"/>
      <c r="I5" s="5" t="s">
        <v>6</v>
      </c>
      <c r="J5" s="5"/>
      <c r="K5" s="5" t="s">
        <v>27</v>
      </c>
      <c r="L5" s="5" t="s">
        <v>113</v>
      </c>
      <c r="M5" s="7" t="s">
        <v>8</v>
      </c>
      <c r="N5" s="7"/>
    </row>
    <row r="6" ht="28" customHeight="1" spans="1:14">
      <c r="A6" s="7" t="s">
        <v>114</v>
      </c>
      <c r="B6" s="7"/>
      <c r="C6" s="5" t="s">
        <v>115</v>
      </c>
      <c r="D6" s="5"/>
      <c r="E6" s="5">
        <v>132500</v>
      </c>
      <c r="F6" s="5"/>
      <c r="G6" s="5">
        <v>132500</v>
      </c>
      <c r="H6" s="5"/>
      <c r="I6" s="5">
        <v>132500</v>
      </c>
      <c r="J6" s="5"/>
      <c r="K6" s="5" t="s">
        <v>103</v>
      </c>
      <c r="L6" s="26" t="s">
        <v>36</v>
      </c>
      <c r="M6" s="27" t="s">
        <v>103</v>
      </c>
      <c r="N6" s="27"/>
    </row>
    <row r="7" ht="28" customHeight="1" spans="1:14">
      <c r="A7" s="7" t="s">
        <v>114</v>
      </c>
      <c r="B7" s="7"/>
      <c r="C7" s="5" t="s">
        <v>116</v>
      </c>
      <c r="D7" s="5"/>
      <c r="E7" s="5">
        <v>132500</v>
      </c>
      <c r="F7" s="5"/>
      <c r="G7" s="5">
        <v>132500</v>
      </c>
      <c r="H7" s="5"/>
      <c r="I7" s="5">
        <v>132500</v>
      </c>
      <c r="J7" s="5"/>
      <c r="K7" s="5" t="s">
        <v>117</v>
      </c>
      <c r="L7" s="26" t="s">
        <v>36</v>
      </c>
      <c r="M7" s="27" t="s">
        <v>103</v>
      </c>
      <c r="N7" s="27"/>
    </row>
    <row r="8" ht="28" customHeight="1" spans="1:14">
      <c r="A8" s="7" t="s">
        <v>114</v>
      </c>
      <c r="B8" s="7"/>
      <c r="C8" s="5" t="s">
        <v>118</v>
      </c>
      <c r="D8" s="5"/>
      <c r="E8" s="5" t="s">
        <v>42</v>
      </c>
      <c r="F8" s="5"/>
      <c r="G8" s="5" t="s">
        <v>42</v>
      </c>
      <c r="H8" s="5"/>
      <c r="I8" s="5" t="s">
        <v>42</v>
      </c>
      <c r="J8" s="5"/>
      <c r="K8" s="5" t="s">
        <v>117</v>
      </c>
      <c r="L8" s="26" t="s">
        <v>42</v>
      </c>
      <c r="M8" s="27" t="s">
        <v>42</v>
      </c>
      <c r="N8" s="27"/>
    </row>
    <row r="9" ht="28" customHeight="1" spans="1:14">
      <c r="A9" s="7" t="s">
        <v>114</v>
      </c>
      <c r="B9" s="7"/>
      <c r="C9" s="5" t="s">
        <v>119</v>
      </c>
      <c r="D9" s="5"/>
      <c r="E9" s="5" t="s">
        <v>42</v>
      </c>
      <c r="F9" s="5"/>
      <c r="G9" s="5" t="s">
        <v>42</v>
      </c>
      <c r="H9" s="5"/>
      <c r="I9" s="5" t="s">
        <v>42</v>
      </c>
      <c r="J9" s="5"/>
      <c r="K9" s="5" t="s">
        <v>117</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32" customHeight="1" spans="1:14">
      <c r="A12" s="5" t="s">
        <v>120</v>
      </c>
      <c r="B12" s="5"/>
      <c r="C12" s="5" t="s">
        <v>19</v>
      </c>
      <c r="D12" s="5"/>
      <c r="E12" s="5"/>
      <c r="F12" s="5"/>
      <c r="G12" s="5"/>
      <c r="H12" s="5"/>
      <c r="I12" s="5" t="s">
        <v>21</v>
      </c>
      <c r="J12" s="5"/>
      <c r="K12" s="5"/>
      <c r="L12" s="5"/>
      <c r="M12" s="5"/>
      <c r="N12" s="5"/>
    </row>
    <row r="13" ht="110" customHeight="1" spans="1:14">
      <c r="A13" s="5"/>
      <c r="B13" s="5"/>
      <c r="C13" s="8" t="s">
        <v>167</v>
      </c>
      <c r="D13" s="8"/>
      <c r="E13" s="8"/>
      <c r="F13" s="8"/>
      <c r="G13" s="8"/>
      <c r="H13" s="8"/>
      <c r="I13" s="8" t="s">
        <v>168</v>
      </c>
      <c r="J13" s="8"/>
      <c r="K13" s="8"/>
      <c r="L13" s="8"/>
      <c r="M13" s="8"/>
      <c r="N13" s="8"/>
    </row>
    <row r="14" ht="28" customHeight="1" spans="1:14">
      <c r="A14" s="5"/>
      <c r="B14" s="5" t="s">
        <v>29</v>
      </c>
      <c r="C14" s="5"/>
      <c r="D14" s="5" t="s">
        <v>30</v>
      </c>
      <c r="E14" s="5"/>
      <c r="F14" s="5" t="s">
        <v>31</v>
      </c>
      <c r="G14" s="5"/>
      <c r="H14" s="5" t="s">
        <v>123</v>
      </c>
      <c r="I14" s="5" t="s">
        <v>25</v>
      </c>
      <c r="J14" s="5" t="s">
        <v>27</v>
      </c>
      <c r="K14" s="5" t="s">
        <v>26</v>
      </c>
      <c r="L14" s="5" t="s">
        <v>28</v>
      </c>
      <c r="M14" s="7" t="s">
        <v>8</v>
      </c>
      <c r="N14" s="7" t="s">
        <v>9</v>
      </c>
    </row>
    <row r="15" ht="28" customHeight="1" spans="1:14">
      <c r="A15" s="24" t="s">
        <v>124</v>
      </c>
      <c r="B15" s="7" t="s">
        <v>75</v>
      </c>
      <c r="C15" s="7"/>
      <c r="D15" s="7" t="s">
        <v>128</v>
      </c>
      <c r="E15" s="7"/>
      <c r="F15" s="7" t="s">
        <v>131</v>
      </c>
      <c r="G15" s="7"/>
      <c r="H15" s="7" t="s">
        <v>132</v>
      </c>
      <c r="I15" s="7" t="s">
        <v>36</v>
      </c>
      <c r="J15" s="7" t="s">
        <v>143</v>
      </c>
      <c r="K15" s="7" t="s">
        <v>37</v>
      </c>
      <c r="L15" s="7" t="s">
        <v>39</v>
      </c>
      <c r="M15" s="27" t="s">
        <v>143</v>
      </c>
      <c r="N15" s="7" t="s">
        <v>12</v>
      </c>
    </row>
    <row r="16" ht="28" customHeight="1" spans="1:14">
      <c r="A16" s="24" t="s">
        <v>124</v>
      </c>
      <c r="B16" s="7" t="s">
        <v>133</v>
      </c>
      <c r="C16" s="7"/>
      <c r="D16" s="7" t="s">
        <v>66</v>
      </c>
      <c r="E16" s="7"/>
      <c r="F16" s="7" t="s">
        <v>134</v>
      </c>
      <c r="G16" s="7"/>
      <c r="H16" s="7" t="s">
        <v>169</v>
      </c>
      <c r="I16" s="7" t="s">
        <v>170</v>
      </c>
      <c r="J16" s="7" t="s">
        <v>103</v>
      </c>
      <c r="K16" s="7" t="s">
        <v>138</v>
      </c>
      <c r="L16" s="7" t="s">
        <v>39</v>
      </c>
      <c r="M16" s="27" t="s">
        <v>103</v>
      </c>
      <c r="N16" s="7" t="s">
        <v>12</v>
      </c>
    </row>
    <row r="17" ht="28" customHeight="1" spans="1:14">
      <c r="A17" s="24" t="s">
        <v>124</v>
      </c>
      <c r="B17" s="7" t="s">
        <v>133</v>
      </c>
      <c r="C17" s="7"/>
      <c r="D17" s="7" t="s">
        <v>66</v>
      </c>
      <c r="E17" s="7"/>
      <c r="F17" s="7" t="s">
        <v>171</v>
      </c>
      <c r="G17" s="7"/>
      <c r="H17" s="7" t="s">
        <v>154</v>
      </c>
      <c r="I17" s="7" t="s">
        <v>155</v>
      </c>
      <c r="J17" s="7" t="s">
        <v>103</v>
      </c>
      <c r="K17" s="7" t="s">
        <v>37</v>
      </c>
      <c r="L17" s="7" t="s">
        <v>39</v>
      </c>
      <c r="M17" s="27" t="s">
        <v>103</v>
      </c>
      <c r="N17" s="7" t="s">
        <v>12</v>
      </c>
    </row>
    <row r="18" ht="28" customHeight="1" spans="1:14">
      <c r="A18" s="24" t="s">
        <v>124</v>
      </c>
      <c r="B18" s="7" t="s">
        <v>133</v>
      </c>
      <c r="C18" s="7"/>
      <c r="D18" s="34" t="s">
        <v>71</v>
      </c>
      <c r="E18" s="35"/>
      <c r="F18" s="7" t="s">
        <v>144</v>
      </c>
      <c r="G18" s="7"/>
      <c r="H18" s="7" t="s">
        <v>132</v>
      </c>
      <c r="I18" s="7" t="s">
        <v>36</v>
      </c>
      <c r="J18" s="7" t="s">
        <v>103</v>
      </c>
      <c r="K18" s="7" t="s">
        <v>37</v>
      </c>
      <c r="L18" s="7" t="s">
        <v>39</v>
      </c>
      <c r="M18" s="27" t="s">
        <v>103</v>
      </c>
      <c r="N18" s="7" t="s">
        <v>12</v>
      </c>
    </row>
    <row r="19" ht="28" customHeight="1" spans="1:14">
      <c r="A19" s="24"/>
      <c r="B19" s="7"/>
      <c r="C19" s="7"/>
      <c r="D19" s="36"/>
      <c r="E19" s="37"/>
      <c r="F19" s="38" t="s">
        <v>172</v>
      </c>
      <c r="G19" s="39"/>
      <c r="H19" s="7" t="s">
        <v>173</v>
      </c>
      <c r="I19" s="7" t="s">
        <v>50</v>
      </c>
      <c r="J19" s="7">
        <v>10</v>
      </c>
      <c r="K19" s="7" t="s">
        <v>37</v>
      </c>
      <c r="L19" s="40">
        <v>1</v>
      </c>
      <c r="M19" s="41">
        <v>10</v>
      </c>
      <c r="N19" s="7"/>
    </row>
    <row r="20" ht="28" customHeight="1" spans="1:14">
      <c r="A20" s="24" t="s">
        <v>124</v>
      </c>
      <c r="B20" s="7" t="s">
        <v>133</v>
      </c>
      <c r="C20" s="7"/>
      <c r="D20" s="7" t="s">
        <v>73</v>
      </c>
      <c r="E20" s="7"/>
      <c r="F20" s="7" t="s">
        <v>147</v>
      </c>
      <c r="G20" s="7"/>
      <c r="H20" s="7" t="s">
        <v>132</v>
      </c>
      <c r="I20" s="7" t="s">
        <v>36</v>
      </c>
      <c r="J20" s="7" t="s">
        <v>103</v>
      </c>
      <c r="K20" s="7" t="s">
        <v>37</v>
      </c>
      <c r="L20" s="7" t="s">
        <v>39</v>
      </c>
      <c r="M20" s="27" t="s">
        <v>103</v>
      </c>
      <c r="N20" s="7" t="s">
        <v>12</v>
      </c>
    </row>
    <row r="21" ht="28" customHeight="1" spans="1:14">
      <c r="A21" s="24" t="s">
        <v>124</v>
      </c>
      <c r="B21" s="7" t="s">
        <v>149</v>
      </c>
      <c r="C21" s="7"/>
      <c r="D21" s="7" t="s">
        <v>150</v>
      </c>
      <c r="E21" s="7"/>
      <c r="F21" s="7" t="s">
        <v>151</v>
      </c>
      <c r="G21" s="7"/>
      <c r="H21" s="7" t="s">
        <v>132</v>
      </c>
      <c r="I21" s="7" t="s">
        <v>36</v>
      </c>
      <c r="J21" s="7" t="s">
        <v>152</v>
      </c>
      <c r="K21" s="7" t="s">
        <v>37</v>
      </c>
      <c r="L21" s="7" t="s">
        <v>39</v>
      </c>
      <c r="M21" s="27" t="s">
        <v>152</v>
      </c>
      <c r="N21" s="7" t="s">
        <v>12</v>
      </c>
    </row>
    <row r="22" ht="28" customHeight="1" spans="1:14">
      <c r="A22" s="24" t="s">
        <v>124</v>
      </c>
      <c r="B22" s="7" t="s">
        <v>149</v>
      </c>
      <c r="C22" s="7"/>
      <c r="D22" s="7" t="s">
        <v>150</v>
      </c>
      <c r="E22" s="7"/>
      <c r="F22" s="7" t="s">
        <v>153</v>
      </c>
      <c r="G22" s="7"/>
      <c r="H22" s="7" t="s">
        <v>154</v>
      </c>
      <c r="I22" s="7" t="s">
        <v>155</v>
      </c>
      <c r="J22" s="7" t="s">
        <v>152</v>
      </c>
      <c r="K22" s="7" t="s">
        <v>37</v>
      </c>
      <c r="L22" s="7" t="s">
        <v>39</v>
      </c>
      <c r="M22" s="27" t="s">
        <v>152</v>
      </c>
      <c r="N22" s="7" t="s">
        <v>12</v>
      </c>
    </row>
    <row r="23" ht="28" customHeight="1" spans="1:14">
      <c r="A23" s="24" t="s">
        <v>124</v>
      </c>
      <c r="B23" s="7" t="s">
        <v>149</v>
      </c>
      <c r="C23" s="7"/>
      <c r="D23" s="7" t="s">
        <v>156</v>
      </c>
      <c r="E23" s="7"/>
      <c r="F23" s="7" t="s">
        <v>174</v>
      </c>
      <c r="G23" s="7"/>
      <c r="H23" s="7" t="s">
        <v>140</v>
      </c>
      <c r="I23" s="7" t="s">
        <v>175</v>
      </c>
      <c r="J23" s="7" t="s">
        <v>152</v>
      </c>
      <c r="K23" s="7" t="s">
        <v>37</v>
      </c>
      <c r="L23" s="7" t="s">
        <v>39</v>
      </c>
      <c r="M23" s="27" t="s">
        <v>152</v>
      </c>
      <c r="N23" s="7" t="s">
        <v>12</v>
      </c>
    </row>
    <row r="24" ht="28" customHeight="1" spans="1:14">
      <c r="A24" s="24" t="s">
        <v>124</v>
      </c>
      <c r="B24" s="7" t="s">
        <v>149</v>
      </c>
      <c r="C24" s="7"/>
      <c r="D24" s="7" t="s">
        <v>158</v>
      </c>
      <c r="E24" s="7"/>
      <c r="F24" s="7" t="s">
        <v>159</v>
      </c>
      <c r="G24" s="7"/>
      <c r="H24" s="7" t="s">
        <v>160</v>
      </c>
      <c r="I24" s="7" t="s">
        <v>42</v>
      </c>
      <c r="J24" s="7" t="s">
        <v>152</v>
      </c>
      <c r="K24" s="7" t="s">
        <v>37</v>
      </c>
      <c r="L24" s="7" t="s">
        <v>45</v>
      </c>
      <c r="M24" s="27" t="s">
        <v>152</v>
      </c>
      <c r="N24" s="7" t="s">
        <v>12</v>
      </c>
    </row>
    <row r="25" ht="28" customHeight="1" spans="1:14">
      <c r="A25" s="24" t="s">
        <v>124</v>
      </c>
      <c r="B25" s="7" t="s">
        <v>149</v>
      </c>
      <c r="C25" s="7"/>
      <c r="D25" s="7" t="s">
        <v>161</v>
      </c>
      <c r="E25" s="7"/>
      <c r="F25" s="7" t="s">
        <v>176</v>
      </c>
      <c r="G25" s="7"/>
      <c r="H25" s="7" t="s">
        <v>132</v>
      </c>
      <c r="I25" s="7" t="s">
        <v>36</v>
      </c>
      <c r="J25" s="7" t="s">
        <v>152</v>
      </c>
      <c r="K25" s="7" t="s">
        <v>37</v>
      </c>
      <c r="L25" s="7" t="s">
        <v>39</v>
      </c>
      <c r="M25" s="27" t="s">
        <v>152</v>
      </c>
      <c r="N25" s="7" t="s">
        <v>12</v>
      </c>
    </row>
    <row r="26" ht="28" customHeight="1" spans="1:14">
      <c r="A26" s="24" t="s">
        <v>124</v>
      </c>
      <c r="B26" s="7" t="s">
        <v>163</v>
      </c>
      <c r="C26" s="7"/>
      <c r="D26" s="7" t="s">
        <v>164</v>
      </c>
      <c r="E26" s="7"/>
      <c r="F26" s="7" t="s">
        <v>165</v>
      </c>
      <c r="G26" s="7"/>
      <c r="H26" s="7" t="s">
        <v>132</v>
      </c>
      <c r="I26" s="7" t="s">
        <v>36</v>
      </c>
      <c r="J26" s="7" t="s">
        <v>94</v>
      </c>
      <c r="K26" s="7" t="s">
        <v>37</v>
      </c>
      <c r="L26" s="7" t="s">
        <v>39</v>
      </c>
      <c r="M26" s="27" t="s">
        <v>94</v>
      </c>
      <c r="N26" s="7" t="s">
        <v>12</v>
      </c>
    </row>
    <row r="27" ht="28" customHeight="1" spans="1:14">
      <c r="A27" s="24" t="s">
        <v>124</v>
      </c>
      <c r="B27" s="7" t="s">
        <v>163</v>
      </c>
      <c r="C27" s="7"/>
      <c r="D27" s="7" t="s">
        <v>164</v>
      </c>
      <c r="E27" s="7"/>
      <c r="F27" s="7" t="s">
        <v>177</v>
      </c>
      <c r="G27" s="7"/>
      <c r="H27" s="7" t="s">
        <v>154</v>
      </c>
      <c r="I27" s="7" t="s">
        <v>155</v>
      </c>
      <c r="J27" s="7" t="s">
        <v>94</v>
      </c>
      <c r="K27" s="7" t="s">
        <v>37</v>
      </c>
      <c r="L27" s="7" t="s">
        <v>39</v>
      </c>
      <c r="M27" s="27" t="s">
        <v>94</v>
      </c>
      <c r="N27" s="7" t="s">
        <v>12</v>
      </c>
    </row>
    <row r="28" ht="18" hidden="1" customHeight="1" spans="1:14">
      <c r="A28" s="24"/>
      <c r="B28" s="24"/>
      <c r="C28" s="24"/>
      <c r="D28" s="24"/>
      <c r="E28" s="24"/>
      <c r="F28" s="24"/>
      <c r="G28" s="24"/>
      <c r="H28" s="24"/>
      <c r="I28" s="24"/>
      <c r="J28" s="24"/>
      <c r="K28" s="24"/>
      <c r="L28" s="24"/>
      <c r="M28" s="24"/>
      <c r="N28" s="24"/>
    </row>
    <row r="29" ht="28" customHeight="1" spans="1:14">
      <c r="A29" s="25" t="s">
        <v>104</v>
      </c>
      <c r="B29" s="25"/>
      <c r="C29" s="25"/>
      <c r="D29" s="25"/>
      <c r="E29" s="25"/>
      <c r="F29" s="25"/>
      <c r="G29" s="25"/>
      <c r="H29" s="25"/>
      <c r="I29" s="25"/>
      <c r="J29" s="25">
        <v>100</v>
      </c>
      <c r="K29" s="32"/>
      <c r="L29" s="32"/>
      <c r="M29" s="33" t="s">
        <v>36</v>
      </c>
      <c r="N29"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F21:G21"/>
    <mergeCell ref="F22:G22"/>
    <mergeCell ref="D23:E23"/>
    <mergeCell ref="F23:G23"/>
    <mergeCell ref="D24:E24"/>
    <mergeCell ref="F24:G24"/>
    <mergeCell ref="D25:E25"/>
    <mergeCell ref="F25:G25"/>
    <mergeCell ref="F26:G26"/>
    <mergeCell ref="F27:G27"/>
    <mergeCell ref="A28:N28"/>
    <mergeCell ref="A29:I29"/>
    <mergeCell ref="A15:A27"/>
    <mergeCell ref="A6:B9"/>
    <mergeCell ref="A12:B13"/>
    <mergeCell ref="D16:E17"/>
    <mergeCell ref="B16:C20"/>
    <mergeCell ref="B21:C25"/>
    <mergeCell ref="D21:E22"/>
    <mergeCell ref="B26:C27"/>
    <mergeCell ref="D26:E27"/>
    <mergeCell ref="D18:E19"/>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N30"/>
  <sheetViews>
    <sheetView workbookViewId="0">
      <selection activeCell="Q15" sqref="Q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107</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108</v>
      </c>
      <c r="B3" s="5"/>
      <c r="C3" s="6" t="s">
        <v>178</v>
      </c>
      <c r="D3" s="6"/>
      <c r="E3" s="6"/>
      <c r="F3" s="6"/>
      <c r="G3" s="6"/>
      <c r="H3" s="6"/>
      <c r="I3" s="6"/>
      <c r="J3" s="6"/>
      <c r="K3" s="6"/>
      <c r="L3" s="6"/>
      <c r="M3" s="6"/>
      <c r="N3" s="6"/>
    </row>
    <row r="4" ht="28" customHeight="1" spans="1:14">
      <c r="A4" s="5" t="s">
        <v>110</v>
      </c>
      <c r="B4" s="5"/>
      <c r="C4" s="6" t="s">
        <v>111</v>
      </c>
      <c r="D4" s="6"/>
      <c r="E4" s="6"/>
      <c r="F4" s="6"/>
      <c r="G4" s="6"/>
      <c r="H4" s="6"/>
      <c r="I4" s="5" t="s">
        <v>112</v>
      </c>
      <c r="J4" s="5"/>
      <c r="K4" s="5" t="s">
        <v>3</v>
      </c>
      <c r="L4" s="5"/>
      <c r="M4" s="5"/>
      <c r="N4" s="5"/>
    </row>
    <row r="5" ht="28" customHeight="1" spans="1:14">
      <c r="A5" s="5"/>
      <c r="B5" s="5"/>
      <c r="C5" s="5"/>
      <c r="D5" s="5"/>
      <c r="E5" s="5" t="s">
        <v>4</v>
      </c>
      <c r="F5" s="5"/>
      <c r="G5" s="5" t="s">
        <v>5</v>
      </c>
      <c r="H5" s="5"/>
      <c r="I5" s="5" t="s">
        <v>6</v>
      </c>
      <c r="J5" s="5"/>
      <c r="K5" s="5" t="s">
        <v>27</v>
      </c>
      <c r="L5" s="5" t="s">
        <v>113</v>
      </c>
      <c r="M5" s="7" t="s">
        <v>8</v>
      </c>
      <c r="N5" s="7"/>
    </row>
    <row r="6" ht="28" customHeight="1" spans="1:14">
      <c r="A6" s="7" t="s">
        <v>114</v>
      </c>
      <c r="B6" s="7"/>
      <c r="C6" s="5" t="s">
        <v>115</v>
      </c>
      <c r="D6" s="5"/>
      <c r="E6" s="5" t="s">
        <v>42</v>
      </c>
      <c r="F6" s="5"/>
      <c r="G6" s="5">
        <v>10057.43</v>
      </c>
      <c r="H6" s="5"/>
      <c r="I6" s="5">
        <v>10057.43</v>
      </c>
      <c r="J6" s="5"/>
      <c r="K6" s="5" t="s">
        <v>103</v>
      </c>
      <c r="L6" s="26" t="s">
        <v>36</v>
      </c>
      <c r="M6" s="27" t="s">
        <v>103</v>
      </c>
      <c r="N6" s="27"/>
    </row>
    <row r="7" ht="28" customHeight="1" spans="1:14">
      <c r="A7" s="7" t="s">
        <v>114</v>
      </c>
      <c r="B7" s="7"/>
      <c r="C7" s="5" t="s">
        <v>116</v>
      </c>
      <c r="D7" s="5"/>
      <c r="E7" s="5" t="s">
        <v>12</v>
      </c>
      <c r="F7" s="5"/>
      <c r="G7" s="5">
        <v>10057.43</v>
      </c>
      <c r="H7" s="5"/>
      <c r="I7" s="5">
        <v>10057.43</v>
      </c>
      <c r="J7" s="5"/>
      <c r="K7" s="5" t="s">
        <v>117</v>
      </c>
      <c r="L7" s="26" t="s">
        <v>36</v>
      </c>
      <c r="M7" s="27" t="s">
        <v>103</v>
      </c>
      <c r="N7" s="27"/>
    </row>
    <row r="8" ht="28" customHeight="1" spans="1:14">
      <c r="A8" s="7" t="s">
        <v>114</v>
      </c>
      <c r="B8" s="7"/>
      <c r="C8" s="5" t="s">
        <v>118</v>
      </c>
      <c r="D8" s="5"/>
      <c r="E8" s="5" t="s">
        <v>12</v>
      </c>
      <c r="F8" s="5"/>
      <c r="G8" s="5" t="s">
        <v>42</v>
      </c>
      <c r="H8" s="5"/>
      <c r="I8" s="5" t="s">
        <v>42</v>
      </c>
      <c r="J8" s="5"/>
      <c r="K8" s="5" t="s">
        <v>117</v>
      </c>
      <c r="L8" s="26" t="s">
        <v>42</v>
      </c>
      <c r="M8" s="27" t="s">
        <v>42</v>
      </c>
      <c r="N8" s="27"/>
    </row>
    <row r="9" ht="28" customHeight="1" spans="1:14">
      <c r="A9" s="7" t="s">
        <v>114</v>
      </c>
      <c r="B9" s="7"/>
      <c r="C9" s="5" t="s">
        <v>119</v>
      </c>
      <c r="D9" s="5"/>
      <c r="E9" s="5" t="s">
        <v>12</v>
      </c>
      <c r="F9" s="5"/>
      <c r="G9" s="5" t="s">
        <v>42</v>
      </c>
      <c r="H9" s="5"/>
      <c r="I9" s="5" t="s">
        <v>42</v>
      </c>
      <c r="J9" s="5"/>
      <c r="K9" s="5" t="s">
        <v>117</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28" customHeight="1" spans="1:14">
      <c r="A12" s="5" t="s">
        <v>120</v>
      </c>
      <c r="B12" s="5"/>
      <c r="C12" s="5" t="s">
        <v>19</v>
      </c>
      <c r="D12" s="5"/>
      <c r="E12" s="5"/>
      <c r="F12" s="5"/>
      <c r="G12" s="5"/>
      <c r="H12" s="5"/>
      <c r="I12" s="5" t="s">
        <v>21</v>
      </c>
      <c r="J12" s="5"/>
      <c r="K12" s="5"/>
      <c r="L12" s="5"/>
      <c r="M12" s="5"/>
      <c r="N12" s="5"/>
    </row>
    <row r="13" ht="88" customHeight="1" spans="1:14">
      <c r="A13" s="5"/>
      <c r="B13" s="5"/>
      <c r="C13" s="8" t="s">
        <v>179</v>
      </c>
      <c r="D13" s="8"/>
      <c r="E13" s="8"/>
      <c r="F13" s="8"/>
      <c r="G13" s="8"/>
      <c r="H13" s="8"/>
      <c r="I13" s="8" t="s">
        <v>180</v>
      </c>
      <c r="J13" s="8"/>
      <c r="K13" s="8"/>
      <c r="L13" s="8"/>
      <c r="M13" s="8"/>
      <c r="N13" s="8"/>
    </row>
    <row r="14" ht="28" customHeight="1" spans="1:14">
      <c r="A14" s="5"/>
      <c r="B14" s="5" t="s">
        <v>29</v>
      </c>
      <c r="C14" s="5"/>
      <c r="D14" s="5" t="s">
        <v>30</v>
      </c>
      <c r="E14" s="5"/>
      <c r="F14" s="5" t="s">
        <v>31</v>
      </c>
      <c r="G14" s="5"/>
      <c r="H14" s="5" t="s">
        <v>123</v>
      </c>
      <c r="I14" s="5" t="s">
        <v>25</v>
      </c>
      <c r="J14" s="5" t="s">
        <v>27</v>
      </c>
      <c r="K14" s="5" t="s">
        <v>26</v>
      </c>
      <c r="L14" s="5" t="s">
        <v>28</v>
      </c>
      <c r="M14" s="7" t="s">
        <v>8</v>
      </c>
      <c r="N14" s="7" t="s">
        <v>9</v>
      </c>
    </row>
    <row r="15" s="1" customFormat="1" ht="28" customHeight="1" spans="1:14">
      <c r="A15" s="9" t="s">
        <v>124</v>
      </c>
      <c r="B15" s="10" t="s">
        <v>75</v>
      </c>
      <c r="C15" s="11"/>
      <c r="D15" s="12" t="s">
        <v>125</v>
      </c>
      <c r="E15" s="13"/>
      <c r="F15" s="14" t="s">
        <v>181</v>
      </c>
      <c r="G15" s="15"/>
      <c r="H15" s="16" t="s">
        <v>182</v>
      </c>
      <c r="I15" s="16" t="s">
        <v>182</v>
      </c>
      <c r="J15" s="28">
        <v>6.67</v>
      </c>
      <c r="K15" s="29" t="s">
        <v>183</v>
      </c>
      <c r="L15" s="30" t="s">
        <v>39</v>
      </c>
      <c r="M15" s="31">
        <f t="shared" ref="M15:M28" si="0">J15</f>
        <v>6.67</v>
      </c>
      <c r="N15" s="30" t="s">
        <v>12</v>
      </c>
    </row>
    <row r="16" s="1" customFormat="1" ht="28" customHeight="1" spans="1:14">
      <c r="A16" s="17"/>
      <c r="B16" s="18"/>
      <c r="C16" s="19"/>
      <c r="D16" s="14" t="s">
        <v>125</v>
      </c>
      <c r="E16" s="15"/>
      <c r="F16" s="14" t="s">
        <v>184</v>
      </c>
      <c r="G16" s="15"/>
      <c r="H16" s="16" t="s">
        <v>182</v>
      </c>
      <c r="I16" s="16" t="s">
        <v>182</v>
      </c>
      <c r="J16" s="28">
        <v>6.68</v>
      </c>
      <c r="K16" s="29" t="s">
        <v>183</v>
      </c>
      <c r="L16" s="30" t="s">
        <v>39</v>
      </c>
      <c r="M16" s="31">
        <f t="shared" si="0"/>
        <v>6.68</v>
      </c>
      <c r="N16" s="30" t="s">
        <v>12</v>
      </c>
    </row>
    <row r="17" s="1" customFormat="1" ht="28" customHeight="1" spans="1:14">
      <c r="A17" s="17"/>
      <c r="B17" s="10" t="s">
        <v>133</v>
      </c>
      <c r="C17" s="11"/>
      <c r="D17" s="14" t="s">
        <v>66</v>
      </c>
      <c r="E17" s="15"/>
      <c r="F17" s="14" t="s">
        <v>185</v>
      </c>
      <c r="G17" s="15"/>
      <c r="H17" s="16" t="s">
        <v>186</v>
      </c>
      <c r="I17" s="16" t="s">
        <v>186</v>
      </c>
      <c r="J17" s="28">
        <v>6.69</v>
      </c>
      <c r="K17" s="29" t="s">
        <v>187</v>
      </c>
      <c r="L17" s="30" t="s">
        <v>39</v>
      </c>
      <c r="M17" s="31">
        <f t="shared" si="0"/>
        <v>6.69</v>
      </c>
      <c r="N17" s="30"/>
    </row>
    <row r="18" s="1" customFormat="1" ht="28" customHeight="1" spans="1:14">
      <c r="A18" s="17"/>
      <c r="B18" s="20"/>
      <c r="C18" s="21"/>
      <c r="D18" s="14" t="s">
        <v>66</v>
      </c>
      <c r="E18" s="15" t="s">
        <v>66</v>
      </c>
      <c r="F18" s="14" t="s">
        <v>188</v>
      </c>
      <c r="G18" s="15"/>
      <c r="H18" s="16" t="s">
        <v>186</v>
      </c>
      <c r="I18" s="16" t="s">
        <v>186</v>
      </c>
      <c r="J18" s="28">
        <v>6.7</v>
      </c>
      <c r="K18" s="29" t="s">
        <v>187</v>
      </c>
      <c r="L18" s="30" t="s">
        <v>39</v>
      </c>
      <c r="M18" s="31">
        <f t="shared" si="0"/>
        <v>6.7</v>
      </c>
      <c r="N18" s="30"/>
    </row>
    <row r="19" s="1" customFormat="1" ht="28" customHeight="1" spans="1:14">
      <c r="A19" s="17"/>
      <c r="B19" s="20"/>
      <c r="C19" s="21"/>
      <c r="D19" s="14" t="s">
        <v>71</v>
      </c>
      <c r="E19" s="15" t="s">
        <v>71</v>
      </c>
      <c r="F19" s="14" t="s">
        <v>189</v>
      </c>
      <c r="G19" s="15"/>
      <c r="H19" s="16" t="s">
        <v>36</v>
      </c>
      <c r="I19" s="16" t="s">
        <v>36</v>
      </c>
      <c r="J19" s="28">
        <v>6.71</v>
      </c>
      <c r="K19" s="29" t="s">
        <v>37</v>
      </c>
      <c r="L19" s="30" t="s">
        <v>39</v>
      </c>
      <c r="M19" s="31">
        <f t="shared" si="0"/>
        <v>6.71</v>
      </c>
      <c r="N19" s="30"/>
    </row>
    <row r="20" s="1" customFormat="1" ht="28" customHeight="1" spans="1:14">
      <c r="A20" s="17"/>
      <c r="B20" s="20"/>
      <c r="C20" s="21"/>
      <c r="D20" s="14" t="s">
        <v>71</v>
      </c>
      <c r="E20" s="15" t="s">
        <v>71</v>
      </c>
      <c r="F20" s="14" t="s">
        <v>190</v>
      </c>
      <c r="G20" s="15"/>
      <c r="H20" s="16" t="s">
        <v>42</v>
      </c>
      <c r="I20" s="16" t="s">
        <v>42</v>
      </c>
      <c r="J20" s="28">
        <v>6.72</v>
      </c>
      <c r="K20" s="29" t="s">
        <v>187</v>
      </c>
      <c r="L20" s="30" t="s">
        <v>39</v>
      </c>
      <c r="M20" s="31">
        <f t="shared" si="0"/>
        <v>6.72</v>
      </c>
      <c r="N20" s="30"/>
    </row>
    <row r="21" s="1" customFormat="1" ht="28" customHeight="1" spans="1:14">
      <c r="A21" s="17"/>
      <c r="B21" s="20"/>
      <c r="C21" s="21"/>
      <c r="D21" s="14" t="s">
        <v>71</v>
      </c>
      <c r="E21" s="15" t="s">
        <v>71</v>
      </c>
      <c r="F21" s="14" t="s">
        <v>191</v>
      </c>
      <c r="G21" s="15"/>
      <c r="H21" s="16" t="s">
        <v>36</v>
      </c>
      <c r="I21" s="16" t="s">
        <v>36</v>
      </c>
      <c r="J21" s="28">
        <v>6.72</v>
      </c>
      <c r="K21" s="29" t="s">
        <v>37</v>
      </c>
      <c r="L21" s="30" t="s">
        <v>39</v>
      </c>
      <c r="M21" s="31">
        <f t="shared" si="0"/>
        <v>6.72</v>
      </c>
      <c r="N21" s="30" t="s">
        <v>12</v>
      </c>
    </row>
    <row r="22" s="1" customFormat="1" ht="28" customHeight="1" spans="1:14">
      <c r="A22" s="17"/>
      <c r="B22" s="20"/>
      <c r="C22" s="21"/>
      <c r="D22" s="14" t="s">
        <v>73</v>
      </c>
      <c r="E22" s="15" t="s">
        <v>73</v>
      </c>
      <c r="F22" s="14" t="s">
        <v>192</v>
      </c>
      <c r="G22" s="15"/>
      <c r="H22" s="16" t="s">
        <v>36</v>
      </c>
      <c r="I22" s="16" t="s">
        <v>36</v>
      </c>
      <c r="J22" s="28">
        <v>6.72</v>
      </c>
      <c r="K22" s="29" t="s">
        <v>37</v>
      </c>
      <c r="L22" s="30" t="s">
        <v>39</v>
      </c>
      <c r="M22" s="31">
        <f t="shared" si="0"/>
        <v>6.72</v>
      </c>
      <c r="N22" s="30" t="s">
        <v>12</v>
      </c>
    </row>
    <row r="23" s="1" customFormat="1" ht="28" customHeight="1" spans="1:14">
      <c r="A23" s="17"/>
      <c r="B23" s="18"/>
      <c r="C23" s="19"/>
      <c r="D23" s="14" t="s">
        <v>73</v>
      </c>
      <c r="E23" s="15" t="s">
        <v>73</v>
      </c>
      <c r="F23" s="14" t="s">
        <v>193</v>
      </c>
      <c r="G23" s="15"/>
      <c r="H23" s="16" t="s">
        <v>36</v>
      </c>
      <c r="I23" s="16" t="s">
        <v>36</v>
      </c>
      <c r="J23" s="28">
        <v>6.72</v>
      </c>
      <c r="K23" s="29" t="s">
        <v>37</v>
      </c>
      <c r="L23" s="30" t="s">
        <v>39</v>
      </c>
      <c r="M23" s="31">
        <f t="shared" si="0"/>
        <v>6.72</v>
      </c>
      <c r="N23" s="30" t="s">
        <v>12</v>
      </c>
    </row>
    <row r="24" s="1" customFormat="1" ht="28" customHeight="1" spans="1:14">
      <c r="A24" s="17"/>
      <c r="B24" s="10" t="s">
        <v>194</v>
      </c>
      <c r="C24" s="11"/>
      <c r="D24" s="14" t="s">
        <v>82</v>
      </c>
      <c r="E24" s="15" t="s">
        <v>82</v>
      </c>
      <c r="F24" s="14" t="s">
        <v>195</v>
      </c>
      <c r="G24" s="15"/>
      <c r="H24" s="16" t="s">
        <v>196</v>
      </c>
      <c r="I24" s="16" t="s">
        <v>196</v>
      </c>
      <c r="J24" s="28">
        <v>8.72</v>
      </c>
      <c r="K24" s="29" t="s">
        <v>12</v>
      </c>
      <c r="L24" s="30" t="s">
        <v>39</v>
      </c>
      <c r="M24" s="31">
        <f t="shared" si="0"/>
        <v>8.72</v>
      </c>
      <c r="N24" s="30" t="s">
        <v>12</v>
      </c>
    </row>
    <row r="25" s="1" customFormat="1" ht="28" customHeight="1" spans="1:14">
      <c r="A25" s="17"/>
      <c r="B25" s="20"/>
      <c r="C25" s="21"/>
      <c r="D25" s="14" t="s">
        <v>82</v>
      </c>
      <c r="E25" s="15" t="s">
        <v>82</v>
      </c>
      <c r="F25" s="14" t="s">
        <v>197</v>
      </c>
      <c r="G25" s="15"/>
      <c r="H25" s="16" t="s">
        <v>198</v>
      </c>
      <c r="I25" s="16" t="s">
        <v>198</v>
      </c>
      <c r="J25" s="28">
        <v>7.51</v>
      </c>
      <c r="K25" s="29" t="s">
        <v>12</v>
      </c>
      <c r="L25" s="30" t="s">
        <v>39</v>
      </c>
      <c r="M25" s="31">
        <f t="shared" si="0"/>
        <v>7.51</v>
      </c>
      <c r="N25" s="30" t="s">
        <v>12</v>
      </c>
    </row>
    <row r="26" s="1" customFormat="1" ht="28" customHeight="1" spans="1:14">
      <c r="A26" s="17"/>
      <c r="B26" s="20"/>
      <c r="C26" s="21"/>
      <c r="D26" s="14" t="s">
        <v>82</v>
      </c>
      <c r="E26" s="15" t="s">
        <v>82</v>
      </c>
      <c r="F26" s="14" t="s">
        <v>199</v>
      </c>
      <c r="G26" s="15"/>
      <c r="H26" s="16" t="s">
        <v>200</v>
      </c>
      <c r="I26" s="16" t="s">
        <v>200</v>
      </c>
      <c r="J26" s="28">
        <v>6.72</v>
      </c>
      <c r="K26" s="29" t="s">
        <v>12</v>
      </c>
      <c r="L26" s="30" t="s">
        <v>39</v>
      </c>
      <c r="M26" s="31">
        <f t="shared" si="0"/>
        <v>6.72</v>
      </c>
      <c r="N26" s="30" t="s">
        <v>12</v>
      </c>
    </row>
    <row r="27" s="1" customFormat="1" ht="28" customHeight="1" spans="1:14">
      <c r="A27" s="17"/>
      <c r="B27" s="18"/>
      <c r="C27" s="19"/>
      <c r="D27" s="14" t="s">
        <v>201</v>
      </c>
      <c r="E27" s="15" t="s">
        <v>201</v>
      </c>
      <c r="F27" s="14" t="s">
        <v>202</v>
      </c>
      <c r="G27" s="15"/>
      <c r="H27" s="16" t="s">
        <v>203</v>
      </c>
      <c r="I27" s="16" t="s">
        <v>203</v>
      </c>
      <c r="J27" s="28">
        <v>6.72</v>
      </c>
      <c r="K27" s="29" t="s">
        <v>12</v>
      </c>
      <c r="L27" s="30" t="s">
        <v>39</v>
      </c>
      <c r="M27" s="31">
        <f t="shared" si="0"/>
        <v>6.72</v>
      </c>
      <c r="N27" s="30" t="s">
        <v>12</v>
      </c>
    </row>
    <row r="28" s="1" customFormat="1" ht="28" customHeight="1" spans="1:14">
      <c r="A28" s="22"/>
      <c r="B28" s="14" t="s">
        <v>163</v>
      </c>
      <c r="C28" s="23"/>
      <c r="D28" s="14" t="s">
        <v>88</v>
      </c>
      <c r="E28" s="15" t="s">
        <v>88</v>
      </c>
      <c r="F28" s="14" t="s">
        <v>204</v>
      </c>
      <c r="G28" s="15"/>
      <c r="H28" s="16" t="s">
        <v>205</v>
      </c>
      <c r="I28" s="16" t="s">
        <v>155</v>
      </c>
      <c r="J28" s="28">
        <v>10</v>
      </c>
      <c r="K28" s="29" t="s">
        <v>37</v>
      </c>
      <c r="L28" s="30" t="s">
        <v>39</v>
      </c>
      <c r="M28" s="31">
        <f t="shared" si="0"/>
        <v>10</v>
      </c>
      <c r="N28" s="30" t="s">
        <v>12</v>
      </c>
    </row>
    <row r="29" ht="18" customHeight="1" spans="1:14">
      <c r="A29" s="24"/>
      <c r="B29" s="24"/>
      <c r="C29" s="24"/>
      <c r="D29" s="24"/>
      <c r="E29" s="24"/>
      <c r="F29" s="24"/>
      <c r="G29" s="24"/>
      <c r="H29" s="24"/>
      <c r="I29" s="24"/>
      <c r="J29" s="24"/>
      <c r="K29" s="24"/>
      <c r="L29" s="24"/>
      <c r="M29" s="24"/>
      <c r="N29" s="24"/>
    </row>
    <row r="30" ht="28" customHeight="1" spans="1:14">
      <c r="A30" s="25" t="s">
        <v>104</v>
      </c>
      <c r="B30" s="25"/>
      <c r="C30" s="25"/>
      <c r="D30" s="25"/>
      <c r="E30" s="25"/>
      <c r="F30" s="25"/>
      <c r="G30" s="25"/>
      <c r="H30" s="25"/>
      <c r="I30" s="25"/>
      <c r="J30" s="25">
        <v>100</v>
      </c>
      <c r="K30" s="32"/>
      <c r="L30" s="32"/>
      <c r="M30" s="33">
        <f>SUM(M15:M28)</f>
        <v>100</v>
      </c>
      <c r="N30" s="5"/>
    </row>
  </sheetData>
  <mergeCells count="8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5:C16"/>
    <mergeCell ref="B17:C23"/>
    <mergeCell ref="B24:C27"/>
  </mergeCells>
  <printOptions horizontalCentered="1"/>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部门整体支出绩效自评表</vt:lpstr>
      <vt:lpstr>2025年纪念馆、博物馆免费开放补助资金</vt:lpstr>
      <vt:lpstr>2025年博物馆、纪念馆县级配套公用经费</vt:lpstr>
      <vt:lpstr>残疾人就业保障金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石窝会议纪念馆-文档员</cp:lastModifiedBy>
  <dcterms:created xsi:type="dcterms:W3CDTF">2026-09-08T09:57:00Z</dcterms:created>
  <dcterms:modified xsi:type="dcterms:W3CDTF">2026-09-15T08:44:26Z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72BAB04C1818428FA5F42A908A598A74_11</vt:lpwstr>
  </property>
  <property fmtid="{D5CDD505-2E9C-101B-9397-08002B2CF9AE}" pid="3" name="KSOProductBuildVer">
    <vt:lpwstr>2052-11.8.2.8506</vt:lpwstr>
  </property>
</Properties>
</file>