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1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<sst xmlns="http://schemas.openxmlformats.org/spreadsheetml/2006/main" count="444" uniqueCount="314">
  <si>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</si>
  <si>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</si>
  <si>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</si>
  <si>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</si>
  <si>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</si>
  <si>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</si>
  <si>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</si>
  <si>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</si>
  <si>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</si>
  <si>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</si>
  <si>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</si>
  <si>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</si>
  <si>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</si>
  <si>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</si>
  <si>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</si>
  <si>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</si>
  <si>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</si>
  <si>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</si>
  <si>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</si>
  <si>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</si>
  <si>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</si>
  <si>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</si>
  <si>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</si>
  <si>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</si>
  <si>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</si>
  <si>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</si>
  <si>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</si>
  <si>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</si>
  <si>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</si>
  <si>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</si>
  <si>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</si>
  <si>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</si>
  <si>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</si>
  <si>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</si>
  <si>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</si>
  <si>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</si>
  <si>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</si>
  <si>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</si>
  <si>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</si>
  <si>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</si>
  <si>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</si>
  <si>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</si>
  <si>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</si>
  <si>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</si>
  <si>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</si>
  <si>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</si>
  <si>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</si>
  <si>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</si>
  <si>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</si>
  <si>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</si>
  <si>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</si>
  <si>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</si>
  <si>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</si>
  <si>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</si>
  <si>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</si>
  <si>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</si>
  <si>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</si>
  <si>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</si>
  <si>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</si>
  <si>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</si>
  <si>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</si>
  <si>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</si>
  <si>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</si>
  <si>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</si>
  <si>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</si>
  <si>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</si>
  <si>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</si>
  <si>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</si>
  <si>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</si>
  <si>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</si>
  <si>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</si>
  <si>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</si>
  <si>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</si>
  <si>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</si>
  <si>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</si>
  <si>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</si>
  <si>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</si>
  <si>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</si>
  <si>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</si>
  <si>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</si>
  <si>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</si>
  <si>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</si>
  <si>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</si>
  <si>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</si>
  <si>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</si>
  <si>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</si>
  <si>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>一般性转移支付</t>
  </si>
  <si>
    <t>专项转移支付</t>
  </si>
  <si>
    <t>二、政府性基金预算资金</t>
  </si>
  <si>
    <t>政府性基金预算资金</t>
  </si>
  <si>
    <t xml:space="preserve">  本年收入合计</t>
  </si>
  <si>
    <t>三、上年结转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</si>
  <si>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</si>
  <si>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</si>
  <si>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</si>
  <si>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</si>
  <si>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</si>
  <si>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</si>
  <si>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</si>
  <si>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</si>
  <si>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</si>
  <si>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</si>
  <si>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</si>
  <si>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文化旅游体育与传媒支出</t>
  </si>
  <si>
    <t>文化和旅游</t>
  </si>
  <si>
    <t>行政运行</t>
  </si>
  <si>
    <t>一般行政管理事务</t>
  </si>
  <si>
    <t>群众文化</t>
  </si>
  <si>
    <t>文化创作与保护</t>
  </si>
  <si>
    <t>文化和旅游管理事务</t>
  </si>
  <si>
    <t>艺术表演团体</t>
  </si>
  <si>
    <t>文化展示及纪念机构</t>
  </si>
  <si>
    <t>图书馆</t>
  </si>
  <si>
    <t>文物</t>
  </si>
  <si>
    <t>文物保护</t>
  </si>
  <si>
    <t>体育</t>
  </si>
  <si>
    <t>体育场馆</t>
  </si>
  <si>
    <t>群众体育</t>
  </si>
  <si>
    <t>体育交流与合作</t>
  </si>
  <si>
    <t>其他体育支出</t>
  </si>
  <si>
    <t>新闻出版电影</t>
  </si>
  <si>
    <t>广播电视</t>
  </si>
  <si>
    <t>旅游发展基金支出</t>
  </si>
  <si>
    <t>地方旅游开发项目补助</t>
  </si>
  <si>
    <t>社会保障和就业支出</t>
  </si>
  <si>
    <t>行政事业单位养老支出</t>
  </si>
  <si>
    <t>行政单位离退休</t>
  </si>
  <si>
    <t>机关事业单位基本养老保险缴费支出</t>
  </si>
  <si>
    <t>其他社会保障和就业支出</t>
  </si>
  <si>
    <t>卫生健康支出</t>
  </si>
  <si>
    <t>行政事业单位医疗</t>
  </si>
  <si>
    <t>行政单位医疗</t>
  </si>
  <si>
    <t>公务员医疗补助</t>
  </si>
  <si>
    <t>事业单位医疗</t>
  </si>
  <si>
    <t>住房保障支出</t>
  </si>
  <si>
    <t>住房改革支出</t>
  </si>
  <si>
    <t>住房公积金</t>
  </si>
  <si>
    <t>其他支出</t>
  </si>
  <si>
    <t>彩票公益金安排的支出</t>
  </si>
  <si>
    <t>用于体育事业的彩票公益金支出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</si>
  <si>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</si>
  <si>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</si>
  <si>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</si>
  <si>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</si>
  <si>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</si>
  <si>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</si>
  <si>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</si>
  <si>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</si>
  <si>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</si>
  <si>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</si>
  <si>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</si>
  <si>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</si>
  <si>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</si>
  <si>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</si>
  <si>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</si>
  <si>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</si>
  <si>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</si>
  <si>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</si>
  <si>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</si>
  <si>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</si>
  <si>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</si>
  <si>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</si>
  <si>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</si>
  <si>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</si>
  <si>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</si>
  <si>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</si>
  <si>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</si>
  <si>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</si>
  <si>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</si>
  <si>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</si>
  <si>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</si>
  <si>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</si>
  <si>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</si>
  <si>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</si>
  <si>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</si>
  <si>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</si>
  <si>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</si>
  <si>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</si>
  <si>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</si>
  <si>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</si>
  <si>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</si>
  <si>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肃南裕固族自治县文体广电和旅游局</t>
  </si>
  <si>
    <t>肃南裕固族自治县民族歌舞团</t>
  </si>
  <si>
    <t>肃南裕固族自治县民族博物馆</t>
  </si>
  <si>
    <t>肃南裕固族自治县文化馆</t>
  </si>
  <si>
    <t>肃南裕固族自治县图书馆</t>
  </si>
  <si>
    <t>肃南裕固族自治县文殊山石窟群文物保护管理所</t>
  </si>
  <si>
    <t>肃南裕固族自治县石窝会议纪念馆</t>
  </si>
  <si>
    <t>肃南裕固族自治县体育运动中心</t>
  </si>
  <si>
    <t>肃南裕固文化长廊旅游景区管理中心</t>
  </si>
  <si>
    <t>一般公共预算支出情况表</t>
  </si>
  <si>
    <t>科目编码</t>
  </si>
  <si>
    <t>科目名称</t>
  </si>
  <si>
    <t>207</t>
  </si>
  <si>
    <t>20701</t>
  </si>
  <si>
    <t>2070101</t>
  </si>
  <si>
    <t>2070102</t>
  </si>
  <si>
    <t>2070109</t>
  </si>
  <si>
    <t>2070111</t>
  </si>
  <si>
    <t>2070114</t>
  </si>
  <si>
    <t>2070107</t>
  </si>
  <si>
    <t>2070105</t>
  </si>
  <si>
    <t>2070104</t>
  </si>
  <si>
    <t>20702</t>
  </si>
  <si>
    <t>2070202</t>
  </si>
  <si>
    <t>2070204</t>
  </si>
  <si>
    <t>20703</t>
  </si>
  <si>
    <t>2070307</t>
  </si>
  <si>
    <t>2070301</t>
  </si>
  <si>
    <t>2070308</t>
  </si>
  <si>
    <t>2070309</t>
  </si>
  <si>
    <t>2070399</t>
  </si>
  <si>
    <t>20706</t>
  </si>
  <si>
    <t>2070602</t>
  </si>
  <si>
    <t>20708</t>
  </si>
  <si>
    <t>2070802</t>
  </si>
  <si>
    <t>208</t>
  </si>
  <si>
    <t>20805</t>
  </si>
  <si>
    <t>2080501</t>
  </si>
  <si>
    <t>2080505</t>
  </si>
  <si>
    <t>20899</t>
  </si>
  <si>
    <t>2089999</t>
  </si>
  <si>
    <t>210</t>
  </si>
  <si>
    <t>21011</t>
  </si>
  <si>
    <t>2101101</t>
  </si>
  <si>
    <t>2101103</t>
  </si>
  <si>
    <t>2101102</t>
  </si>
  <si>
    <t>221</t>
  </si>
  <si>
    <t>22102</t>
  </si>
  <si>
    <t>2210201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</si>
  <si>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</si>
  <si>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</si>
  <si>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</si>
  <si>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</si>
  <si>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</si>
  <si>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</si>
  <si>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302</t>
  </si>
  <si>
    <t>商品和服务支出</t>
  </si>
  <si>
    <t>30208</t>
  </si>
  <si>
    <t>取暖费</t>
  </si>
  <si>
    <t>30229</t>
  </si>
  <si>
    <t>福利费</t>
  </si>
  <si>
    <t>30228</t>
  </si>
  <si>
    <t>工会经费</t>
  </si>
  <si>
    <t>30239</t>
  </si>
  <si>
    <t>其他交通费用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</si>
  <si>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</si>
  <si>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</si>
  <si>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</si>
  <si>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</si>
  <si>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</si>
  <si>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</si>
  <si>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</si>
  <si>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</si>
  <si>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30217</t>
  </si>
  <si>
    <t>公务接待费</t>
  </si>
  <si>
    <t>30226</t>
  </si>
  <si>
    <t>劳务费</t>
  </si>
  <si>
    <t>30211</t>
  </si>
  <si>
    <t>差旅费</t>
  </si>
  <si>
    <t>30201</t>
  </si>
  <si>
    <t>办公费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</si>
  <si>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</si>
  <si>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</si>
  <si>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</si>
  <si>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</si>
  <si>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</si>
  <si>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</si>
  <si>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</si>
  <si>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</si>
  <si>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</si>
  <si>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</si>
  <si>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30199</t>
  </si>
  <si>
    <t>其他工资福利支出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</si>
  <si>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</si>
  <si>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</si>
  <si>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</si>
  <si>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</si>
  <si>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</si>
  <si>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</si>
  <si>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</si>
  <si>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</si>
  <si>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30113</t>
  </si>
  <si>
    <t>303</t>
  </si>
  <si>
    <t>对个人和家庭的补助</t>
  </si>
  <si>
    <t>30305</t>
  </si>
  <si>
    <t>生活补助</t>
  </si>
  <si>
    <t>30309</t>
  </si>
  <si>
    <t>奖励金</t>
  </si>
  <si>
    <t>30302</t>
  </si>
  <si>
    <t>退休费</t>
  </si>
  <si>
    <t>30307</t>
  </si>
  <si>
    <t>医疗费补助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</si>
  <si>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</si>
  <si>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</si>
  <si>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</si>
  <si>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</si>
  <si>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</si>
  <si>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</si>
  <si>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</si>
  <si>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</si>
  <si>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</si>
  <si>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</si>
  <si>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维修（护）费</t>
  </si>
  <si>
    <t>政府性基金预算支出情况表</t>
  </si>
  <si>
    <t>2025年旅游发展基金补助地方项目资金</t>
  </si>
  <si>
    <t>2025年中央集中彩票公益金支持体育事业专项资金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</si>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</sst>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6"/>
      <color theme="1"/>
      <name val="仿宋_GB2312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176" fontId="11" fillId="0" borderId="0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A1" sqref="A1"/>
    </sheetView>
  </sheetViews>
  <sheetFormatPr defaultColWidth="10" defaultRowHeight="13.5"/>
  <cols>
    <col min="1" max="1" width="2.54166666666667" customWidth="1"/>
    <col min="2" max="2" width="14.1166666666667" customWidth="1"/>
    <col min="3" max="4" width="9.76666666666667" customWidth="1"/>
    <col min="5" max="5" width="14.925" customWidth="1"/>
    <col min="6" max="6" width="11.4" customWidth="1"/>
    <col min="7" max="7" width="11.5083333333333" customWidth="1"/>
    <col min="8" max="8" width="9.76666666666667" customWidth="1"/>
    <col min="9" max="9" width="17.775" customWidth="1"/>
    <col min="10" max="11" width="9.76666666666667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05" customHeight="1" spans="1:11">
      <c r="A3" s="39"/>
      <c r="B3" s="52" t="s">
        <v>0</v>
      </c>
      <c r="C3" s="53"/>
      <c r="D3" s="53"/>
      <c r="E3" s="52"/>
      <c r="F3" s="39"/>
      <c r="G3" s="39"/>
      <c r="H3" s="39"/>
      <c r="I3" s="39"/>
      <c r="J3" s="39"/>
      <c r="K3" s="39"/>
    </row>
    <row r="4" ht="26.05" customHeight="1" spans="1:11">
      <c r="A4" s="39"/>
      <c r="B4" s="52" t="s">
        <v>1</v>
      </c>
      <c r="C4" s="52"/>
      <c r="D4" s="52"/>
      <c r="E4" s="52"/>
      <c r="F4" s="39"/>
      <c r="G4" s="39"/>
      <c r="H4" s="39"/>
      <c r="I4" s="39"/>
      <c r="J4" s="39"/>
      <c r="K4" s="39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9" customHeight="1" spans="1:11">
      <c r="A6" s="1"/>
      <c r="B6" s="54" t="s">
        <v>2</v>
      </c>
      <c r="C6" s="54"/>
      <c r="D6" s="54"/>
      <c r="E6" s="54"/>
      <c r="F6" s="54"/>
      <c r="G6" s="54"/>
      <c r="H6" s="54"/>
      <c r="I6" s="54"/>
      <c r="J6" s="54"/>
      <c r="K6" s="54"/>
    </row>
    <row r="7" ht="26.05" customHeight="1" spans="1:11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</row>
    <row r="8" ht="26.05" customHeight="1" spans="1:11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ht="26.05" customHeight="1" spans="1:11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ht="26.05" customHeight="1" spans="1:11">
      <c r="A10" s="39"/>
      <c r="B10" s="52" t="s">
        <v>3</v>
      </c>
      <c r="C10" s="52"/>
      <c r="D10" s="52"/>
      <c r="E10" s="52"/>
      <c r="F10" s="55" t="s">
        <v>4</v>
      </c>
      <c r="G10" s="56">
        <v>45715</v>
      </c>
      <c r="H10" s="52"/>
      <c r="I10" s="52"/>
      <c r="J10" s="52"/>
      <c r="K10" s="39"/>
    </row>
    <row r="11" ht="26.05" customHeight="1" spans="1:11">
      <c r="A11" s="39"/>
      <c r="B11" s="52"/>
      <c r="C11" s="52"/>
      <c r="D11" s="52"/>
      <c r="E11" s="52"/>
      <c r="F11" s="52"/>
      <c r="G11" s="52"/>
      <c r="H11" s="52"/>
      <c r="I11" s="52"/>
      <c r="J11" s="52"/>
      <c r="K11" s="39"/>
    </row>
    <row r="12" ht="26.05" customHeight="1" spans="1:11">
      <c r="A12" s="39"/>
      <c r="B12" s="55" t="s">
        <v>5</v>
      </c>
      <c r="C12" s="55"/>
      <c r="D12" s="52"/>
      <c r="E12" s="55" t="s">
        <v>6</v>
      </c>
      <c r="F12" s="52"/>
      <c r="G12" s="52"/>
      <c r="H12" s="55" t="s">
        <v>7</v>
      </c>
      <c r="I12" s="52"/>
      <c r="J12" s="52"/>
      <c r="K12" s="39"/>
    </row>
    <row r="13" ht="16.35" customHeight="1" spans="1:11">
      <c r="A13" s="1"/>
      <c r="B13" s="1"/>
      <c r="C13" s="1" t="s">
        <v>8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40.5" customHeight="1" spans="1:2">
      <c r="A1" s="1"/>
      <c r="B1" s="1"/>
    </row>
    <row r="2" ht="32.55" customHeight="1" spans="1:3">
      <c r="A2" s="1"/>
      <c r="B2" s="2" t="s">
        <v>9</v>
      </c>
      <c r="C2" s="2"/>
    </row>
    <row r="3" ht="33.6" customHeight="1" spans="1:3">
      <c r="A3" s="46"/>
      <c r="B3" s="47" t="s">
        <v>10</v>
      </c>
      <c r="C3" s="48" t="s">
        <v>11</v>
      </c>
    </row>
    <row r="4" ht="32.55" customHeight="1" spans="1:3">
      <c r="A4" s="49"/>
      <c r="B4" s="50" t="s">
        <v>12</v>
      </c>
      <c r="C4" s="51" t="s">
        <v>13</v>
      </c>
    </row>
    <row r="5" ht="32.55" customHeight="1" spans="1:3">
      <c r="A5" s="49"/>
      <c r="B5" s="50" t="s">
        <v>14</v>
      </c>
      <c r="C5" s="51" t="s">
        <v>15</v>
      </c>
    </row>
    <row r="6" ht="32.55" customHeight="1" spans="1:3">
      <c r="A6" s="49"/>
      <c r="B6" s="50" t="s">
        <v>16</v>
      </c>
      <c r="C6" s="51" t="s">
        <v>17</v>
      </c>
    </row>
    <row r="7" ht="32.55" customHeight="1" spans="1:3">
      <c r="A7" s="49"/>
      <c r="B7" s="50" t="s">
        <v>18</v>
      </c>
      <c r="C7" s="51"/>
    </row>
    <row r="8" ht="32.55" customHeight="1" spans="1:3">
      <c r="A8" s="49"/>
      <c r="B8" s="50" t="s">
        <v>19</v>
      </c>
      <c r="C8" s="51" t="s">
        <v>20</v>
      </c>
    </row>
    <row r="9" ht="32.55" customHeight="1" spans="1:3">
      <c r="A9" s="49"/>
      <c r="B9" s="50" t="s">
        <v>21</v>
      </c>
      <c r="C9" s="51" t="s">
        <v>22</v>
      </c>
    </row>
    <row r="10" ht="32.55" customHeight="1" spans="1:3">
      <c r="A10" s="49"/>
      <c r="B10" s="50" t="s">
        <v>23</v>
      </c>
      <c r="C10" s="51" t="s">
        <v>24</v>
      </c>
    </row>
    <row r="11" ht="32.55" customHeight="1" spans="1:3">
      <c r="A11" s="49"/>
      <c r="B11" s="50" t="s">
        <v>25</v>
      </c>
      <c r="C11" s="51" t="s">
        <v>26</v>
      </c>
    </row>
    <row r="12" ht="32.55" customHeight="1" spans="1:3">
      <c r="A12" s="49"/>
      <c r="B12" s="50" t="s">
        <v>27</v>
      </c>
      <c r="C12" s="51"/>
    </row>
    <row r="13" ht="32.55" customHeight="1" spans="1:3">
      <c r="A13" s="1"/>
      <c r="B13" s="50" t="s">
        <v>28</v>
      </c>
      <c r="C13" s="51"/>
    </row>
    <row r="14" ht="32.55" customHeight="1" spans="1:3">
      <c r="A14" s="1"/>
      <c r="B14" s="50" t="s">
        <v>29</v>
      </c>
      <c r="C14" s="51" t="s">
        <v>13</v>
      </c>
    </row>
    <row r="15" ht="32.55" customHeight="1" spans="2:3">
      <c r="B15" s="50" t="s">
        <v>30</v>
      </c>
      <c r="C15" s="51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opLeftCell="A3" workbookViewId="0">
      <selection activeCell="F12" sqref="F12"/>
    </sheetView>
  </sheetViews>
  <sheetFormatPr defaultColWidth="10" defaultRowHeight="13.5" outlineLevelCol="5"/>
  <cols>
    <col min="1" max="1" width="29.25" customWidth="1"/>
    <col min="2" max="3" width="22.625" customWidth="1"/>
    <col min="4" max="4" width="27.625" customWidth="1"/>
    <col min="5" max="5" width="30.825" customWidth="1"/>
    <col min="6" max="7" width="9.76666666666667" customWidth="1"/>
  </cols>
  <sheetData>
    <row r="1" ht="16.35" customHeight="1" spans="1:5">
      <c r="A1" s="1"/>
      <c r="B1" s="1"/>
      <c r="C1" s="1"/>
      <c r="D1" s="1"/>
      <c r="E1" s="1"/>
    </row>
    <row r="2" ht="26.05" customHeight="1" spans="1:5">
      <c r="A2" s="2" t="s">
        <v>31</v>
      </c>
      <c r="B2" s="2"/>
      <c r="C2" s="2"/>
      <c r="D2" s="2"/>
      <c r="E2" s="2"/>
    </row>
    <row r="3" ht="26.05" customHeight="1" spans="1:5">
      <c r="A3" s="43"/>
      <c r="B3" s="43"/>
      <c r="C3" s="43"/>
      <c r="D3" s="43"/>
      <c r="E3" s="44" t="s">
        <v>32</v>
      </c>
    </row>
    <row r="4" ht="26.05" customHeight="1" spans="1:5">
      <c r="A4" s="13" t="s">
        <v>33</v>
      </c>
      <c r="B4" s="13"/>
      <c r="C4" s="45"/>
      <c r="D4" s="20" t="s">
        <v>34</v>
      </c>
      <c r="E4" s="20"/>
    </row>
    <row r="5" ht="26.05" customHeight="1" spans="1:5">
      <c r="A5" s="13" t="s">
        <v>35</v>
      </c>
      <c r="B5" s="21" t="s">
        <v>36</v>
      </c>
      <c r="C5" s="21"/>
      <c r="D5" s="21" t="s">
        <v>35</v>
      </c>
      <c r="E5" s="20" t="s">
        <v>36</v>
      </c>
    </row>
    <row r="6" ht="26.05" customHeight="1" spans="1:5">
      <c r="A6" s="8" t="s">
        <v>37</v>
      </c>
      <c r="B6" s="40">
        <v>3389.117578</v>
      </c>
      <c r="C6" s="40">
        <f>B6/3514.12</f>
        <v>0.964428527767976</v>
      </c>
      <c r="D6" s="16" t="s">
        <v>38</v>
      </c>
      <c r="E6" s="40" t="e">
        <f>D6/3514.12</f>
        <v>#VALUE!</v>
      </c>
    </row>
    <row r="7" ht="26.05" customHeight="1" spans="1:5">
      <c r="A7" s="8" t="s">
        <v>39</v>
      </c>
      <c r="B7" s="40">
        <v>125</v>
      </c>
      <c r="C7" s="40">
        <f t="shared" ref="C7:C35" si="0">B7/3514.12</f>
        <v>0.0355707830125323</v>
      </c>
      <c r="D7" s="16" t="s">
        <v>40</v>
      </c>
      <c r="E7" s="41"/>
    </row>
    <row r="8" ht="26.05" customHeight="1" spans="1:5">
      <c r="A8" s="8" t="s">
        <v>41</v>
      </c>
      <c r="B8" s="40"/>
      <c r="C8" s="40">
        <f t="shared" si="0"/>
        <v>0</v>
      </c>
      <c r="D8" s="16" t="s">
        <v>42</v>
      </c>
      <c r="E8" s="41"/>
    </row>
    <row r="9" ht="26.05" customHeight="1" spans="1:5">
      <c r="A9" s="8" t="s">
        <v>43</v>
      </c>
      <c r="B9" s="40"/>
      <c r="C9" s="40">
        <f t="shared" si="0"/>
        <v>0</v>
      </c>
      <c r="D9" s="16" t="s">
        <v>44</v>
      </c>
      <c r="E9" s="41"/>
    </row>
    <row r="10" ht="26.05" customHeight="1" spans="1:5">
      <c r="A10" s="8" t="s">
        <v>45</v>
      </c>
      <c r="B10" s="40"/>
      <c r="C10" s="40">
        <f t="shared" si="0"/>
        <v>0</v>
      </c>
      <c r="D10" s="16" t="s">
        <v>46</v>
      </c>
      <c r="E10" s="41"/>
    </row>
    <row r="11" ht="26.05" customHeight="1" spans="1:5">
      <c r="A11" s="8" t="s">
        <v>47</v>
      </c>
      <c r="B11" s="40"/>
      <c r="C11" s="40">
        <f t="shared" si="0"/>
        <v>0</v>
      </c>
      <c r="D11" s="16" t="s">
        <v>48</v>
      </c>
      <c r="E11" s="41"/>
    </row>
    <row r="12" ht="26.05" customHeight="1" spans="1:6">
      <c r="A12" s="8" t="s">
        <v>49</v>
      </c>
      <c r="B12" s="40"/>
      <c r="C12" s="40">
        <f t="shared" si="0"/>
        <v>0</v>
      </c>
      <c r="D12" s="16" t="s">
        <v>50</v>
      </c>
      <c r="E12" s="41">
        <v>3027.112917</v>
      </c>
      <c r="F12">
        <f>E12/3514.12</f>
        <v>0.861414213800326</v>
      </c>
    </row>
    <row r="13" ht="26.05" customHeight="1" spans="1:5">
      <c r="A13" s="8" t="s">
        <v>51</v>
      </c>
      <c r="B13" s="40"/>
      <c r="C13" s="40">
        <f t="shared" si="0"/>
        <v>0</v>
      </c>
      <c r="D13" s="16" t="s">
        <v>52</v>
      </c>
      <c r="E13" s="41">
        <v>181.596054</v>
      </c>
    </row>
    <row r="14" ht="26.05" customHeight="1" spans="1:5">
      <c r="A14" s="8" t="s">
        <v>53</v>
      </c>
      <c r="B14" s="40"/>
      <c r="C14" s="40">
        <f t="shared" si="0"/>
        <v>0</v>
      </c>
      <c r="D14" s="16" t="s">
        <v>54</v>
      </c>
      <c r="E14" s="41"/>
    </row>
    <row r="15" ht="26.05" customHeight="1" spans="1:5">
      <c r="A15" s="8"/>
      <c r="B15" s="40"/>
      <c r="C15" s="40">
        <f t="shared" si="0"/>
        <v>0</v>
      </c>
      <c r="D15" s="16" t="s">
        <v>55</v>
      </c>
      <c r="E15" s="41">
        <v>141.911147</v>
      </c>
    </row>
    <row r="16" ht="26.05" customHeight="1" spans="1:5">
      <c r="A16" s="8"/>
      <c r="B16" s="40"/>
      <c r="C16" s="40">
        <f t="shared" si="0"/>
        <v>0</v>
      </c>
      <c r="D16" s="16" t="s">
        <v>56</v>
      </c>
      <c r="E16" s="41"/>
    </row>
    <row r="17" ht="26.05" customHeight="1" spans="1:5">
      <c r="A17" s="8"/>
      <c r="B17" s="40"/>
      <c r="C17" s="40">
        <f t="shared" si="0"/>
        <v>0</v>
      </c>
      <c r="D17" s="16" t="s">
        <v>57</v>
      </c>
      <c r="E17" s="41"/>
    </row>
    <row r="18" ht="26.05" customHeight="1" spans="1:5">
      <c r="A18" s="8"/>
      <c r="B18" s="40"/>
      <c r="C18" s="40">
        <f t="shared" si="0"/>
        <v>0</v>
      </c>
      <c r="D18" s="16" t="s">
        <v>58</v>
      </c>
      <c r="E18" s="41"/>
    </row>
    <row r="19" ht="26.05" customHeight="1" spans="1:5">
      <c r="A19" s="8"/>
      <c r="B19" s="40"/>
      <c r="C19" s="40">
        <f t="shared" si="0"/>
        <v>0</v>
      </c>
      <c r="D19" s="16" t="s">
        <v>59</v>
      </c>
      <c r="E19" s="41"/>
    </row>
    <row r="20" ht="26.05" customHeight="1" spans="1:5">
      <c r="A20" s="8"/>
      <c r="B20" s="40"/>
      <c r="C20" s="40">
        <f t="shared" si="0"/>
        <v>0</v>
      </c>
      <c r="D20" s="16" t="s">
        <v>60</v>
      </c>
      <c r="E20" s="41"/>
    </row>
    <row r="21" ht="26.05" customHeight="1" spans="1:5">
      <c r="A21" s="8"/>
      <c r="B21" s="40"/>
      <c r="C21" s="40">
        <f t="shared" si="0"/>
        <v>0</v>
      </c>
      <c r="D21" s="16" t="s">
        <v>61</v>
      </c>
      <c r="E21" s="41"/>
    </row>
    <row r="22" ht="26.05" customHeight="1" spans="1:5">
      <c r="A22" s="8"/>
      <c r="B22" s="40"/>
      <c r="C22" s="40">
        <f t="shared" si="0"/>
        <v>0</v>
      </c>
      <c r="D22" s="16" t="s">
        <v>62</v>
      </c>
      <c r="E22" s="41"/>
    </row>
    <row r="23" ht="26.05" customHeight="1" spans="1:5">
      <c r="A23" s="8"/>
      <c r="B23" s="40"/>
      <c r="C23" s="40">
        <f t="shared" si="0"/>
        <v>0</v>
      </c>
      <c r="D23" s="16" t="s">
        <v>63</v>
      </c>
      <c r="E23" s="41"/>
    </row>
    <row r="24" ht="26.05" customHeight="1" spans="1:5">
      <c r="A24" s="8"/>
      <c r="B24" s="40"/>
      <c r="C24" s="40">
        <f t="shared" si="0"/>
        <v>0</v>
      </c>
      <c r="D24" s="16" t="s">
        <v>64</v>
      </c>
      <c r="E24" s="41"/>
    </row>
    <row r="25" ht="26.05" customHeight="1" spans="1:5">
      <c r="A25" s="8"/>
      <c r="B25" s="40"/>
      <c r="C25" s="40">
        <f t="shared" si="0"/>
        <v>0</v>
      </c>
      <c r="D25" s="16" t="s">
        <v>65</v>
      </c>
      <c r="E25" s="41">
        <v>138.49746</v>
      </c>
    </row>
    <row r="26" ht="26.05" customHeight="1" spans="1:5">
      <c r="A26" s="8"/>
      <c r="B26" s="40"/>
      <c r="C26" s="40">
        <f t="shared" si="0"/>
        <v>0</v>
      </c>
      <c r="D26" s="16" t="s">
        <v>66</v>
      </c>
      <c r="E26" s="41"/>
    </row>
    <row r="27" ht="26.05" customHeight="1" spans="1:5">
      <c r="A27" s="8"/>
      <c r="B27" s="40"/>
      <c r="C27" s="40">
        <f t="shared" si="0"/>
        <v>0</v>
      </c>
      <c r="D27" s="16" t="s">
        <v>67</v>
      </c>
      <c r="E27" s="41"/>
    </row>
    <row r="28" ht="26.05" customHeight="1" spans="1:5">
      <c r="A28" s="8"/>
      <c r="B28" s="40"/>
      <c r="C28" s="40">
        <f t="shared" si="0"/>
        <v>0</v>
      </c>
      <c r="D28" s="16" t="s">
        <v>68</v>
      </c>
      <c r="E28" s="41"/>
    </row>
    <row r="29" ht="26.05" customHeight="1" spans="1:5">
      <c r="A29" s="8"/>
      <c r="B29" s="40"/>
      <c r="C29" s="40">
        <f t="shared" si="0"/>
        <v>0</v>
      </c>
      <c r="D29" s="16" t="s">
        <v>69</v>
      </c>
      <c r="E29" s="41"/>
    </row>
    <row r="30" ht="26.05" customHeight="1" spans="1:5">
      <c r="A30" s="8"/>
      <c r="B30" s="40"/>
      <c r="C30" s="40">
        <f t="shared" si="0"/>
        <v>0</v>
      </c>
      <c r="D30" s="16" t="s">
        <v>70</v>
      </c>
      <c r="E30" s="41">
        <v>25</v>
      </c>
    </row>
    <row r="31" ht="26.05" customHeight="1" spans="1:5">
      <c r="A31" s="8"/>
      <c r="B31" s="40"/>
      <c r="C31" s="40">
        <f t="shared" si="0"/>
        <v>0</v>
      </c>
      <c r="D31" s="16" t="s">
        <v>71</v>
      </c>
      <c r="E31" s="41"/>
    </row>
    <row r="32" ht="26.05" customHeight="1" spans="1:5">
      <c r="A32" s="8"/>
      <c r="B32" s="40"/>
      <c r="C32" s="40">
        <f t="shared" si="0"/>
        <v>0</v>
      </c>
      <c r="D32" s="16" t="s">
        <v>72</v>
      </c>
      <c r="E32" s="41"/>
    </row>
    <row r="33" ht="26.05" customHeight="1" spans="1:5">
      <c r="A33" s="8"/>
      <c r="B33" s="40"/>
      <c r="C33" s="40">
        <f t="shared" si="0"/>
        <v>0</v>
      </c>
      <c r="D33" s="16" t="s">
        <v>73</v>
      </c>
      <c r="E33" s="41"/>
    </row>
    <row r="34" ht="26.05" customHeight="1" spans="1:5">
      <c r="A34" s="8"/>
      <c r="B34" s="40"/>
      <c r="C34" s="40">
        <f t="shared" si="0"/>
        <v>0</v>
      </c>
      <c r="D34" s="16" t="s">
        <v>74</v>
      </c>
      <c r="E34" s="41"/>
    </row>
    <row r="35" ht="26.05" customHeight="1" spans="1:5">
      <c r="A35" s="8"/>
      <c r="B35" s="40"/>
      <c r="C35" s="40">
        <f t="shared" si="0"/>
        <v>0</v>
      </c>
      <c r="D35" s="16" t="s">
        <v>75</v>
      </c>
      <c r="E35" s="41"/>
    </row>
    <row r="36" ht="26.05" customHeight="1" spans="1:5">
      <c r="A36" s="8"/>
      <c r="B36" s="17"/>
      <c r="C36" s="17"/>
      <c r="D36" s="16"/>
      <c r="E36" s="9"/>
    </row>
    <row r="37" ht="26.05" customHeight="1" spans="1:5">
      <c r="A37" s="8"/>
      <c r="B37" s="17"/>
      <c r="C37" s="17"/>
      <c r="D37" s="16"/>
      <c r="E37" s="9"/>
    </row>
    <row r="38" ht="26.05" customHeight="1" spans="1:5">
      <c r="A38" s="8"/>
      <c r="B38" s="17"/>
      <c r="C38" s="17"/>
      <c r="D38" s="16"/>
      <c r="E38" s="9"/>
    </row>
    <row r="39" ht="26.05" customHeight="1" spans="1:5">
      <c r="A39" s="6" t="s">
        <v>76</v>
      </c>
      <c r="B39" s="15">
        <v>3514.117578</v>
      </c>
      <c r="C39" s="15"/>
      <c r="D39" s="14" t="s">
        <v>77</v>
      </c>
      <c r="E39" s="7">
        <v>3514.117578</v>
      </c>
    </row>
    <row r="40" ht="26.05" customHeight="1" spans="1:5">
      <c r="A40" s="6" t="s">
        <v>78</v>
      </c>
      <c r="B40" s="15"/>
      <c r="C40" s="15"/>
      <c r="D40" s="14" t="s">
        <v>79</v>
      </c>
      <c r="E40" s="7"/>
    </row>
    <row r="41" ht="26.05" customHeight="1" spans="1:5">
      <c r="A41" s="8"/>
      <c r="B41" s="17"/>
      <c r="C41" s="17"/>
      <c r="D41" s="16"/>
      <c r="E41" s="9"/>
    </row>
    <row r="42" ht="26.05" customHeight="1" spans="1:5">
      <c r="A42" s="6" t="s">
        <v>80</v>
      </c>
      <c r="B42" s="15">
        <v>3514.117578</v>
      </c>
      <c r="C42" s="15"/>
      <c r="D42" s="14" t="s">
        <v>81</v>
      </c>
      <c r="E42" s="7">
        <v>3514.117578</v>
      </c>
    </row>
    <row r="43" ht="16.35" customHeight="1"/>
    <row r="44" ht="16.35" customHeight="1" spans="1:5">
      <c r="A44" s="1" t="s">
        <v>82</v>
      </c>
      <c r="B44" s="1"/>
      <c r="C44" s="1"/>
      <c r="D44" s="1"/>
      <c r="E44" s="1"/>
    </row>
  </sheetData>
  <mergeCells count="5">
    <mergeCell ref="A2:E2"/>
    <mergeCell ref="A3:D3"/>
    <mergeCell ref="A4:B4"/>
    <mergeCell ref="D4:E4"/>
    <mergeCell ref="A44:E44"/>
  </mergeCells>
  <pageMargins left="0.75" right="0.75" top="0.270000010728836" bottom="0.270000010728836" header="0" footer="0"/>
  <pageSetup paperSize="9" scale="6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workbookViewId="0">
      <selection activeCell="I7" sqref="I7"/>
    </sheetView>
  </sheetViews>
  <sheetFormatPr defaultColWidth="10" defaultRowHeight="13.5" outlineLevelCol="1"/>
  <cols>
    <col min="1" max="1" width="36.25" customWidth="1"/>
    <col min="2" max="2" width="32.025" customWidth="1"/>
    <col min="3" max="4" width="9.76666666666667" customWidth="1"/>
  </cols>
  <sheetData>
    <row r="1" ht="16.35" customHeight="1" spans="1:2">
      <c r="A1" s="1"/>
      <c r="B1" s="1"/>
    </row>
    <row r="2" ht="26.05" customHeight="1" spans="1:2">
      <c r="A2" s="2" t="s">
        <v>83</v>
      </c>
      <c r="B2" s="2"/>
    </row>
    <row r="3" ht="26.05" customHeight="1" spans="1:2">
      <c r="A3" s="39"/>
      <c r="B3" s="3" t="s">
        <v>32</v>
      </c>
    </row>
    <row r="4" ht="26.05" customHeight="1" spans="1:2">
      <c r="A4" s="13" t="s">
        <v>35</v>
      </c>
      <c r="B4" s="20" t="s">
        <v>36</v>
      </c>
    </row>
    <row r="5" ht="26.05" customHeight="1" spans="1:2">
      <c r="A5" s="8" t="s">
        <v>84</v>
      </c>
      <c r="B5" s="9">
        <v>3389.117578</v>
      </c>
    </row>
    <row r="6" ht="26.05" customHeight="1" spans="1:2">
      <c r="A6" s="8" t="s">
        <v>85</v>
      </c>
      <c r="B6" s="9">
        <v>3186.617578</v>
      </c>
    </row>
    <row r="7" ht="26.05" customHeight="1" spans="1:2">
      <c r="A7" s="8" t="s">
        <v>86</v>
      </c>
      <c r="B7" s="9">
        <v>186.9</v>
      </c>
    </row>
    <row r="8" ht="26.05" customHeight="1" spans="1:2">
      <c r="A8" s="8" t="s">
        <v>87</v>
      </c>
      <c r="B8" s="9">
        <v>15.6</v>
      </c>
    </row>
    <row r="9" ht="26.05" customHeight="1" spans="1:2">
      <c r="A9" s="8" t="s">
        <v>88</v>
      </c>
      <c r="B9" s="9">
        <v>125</v>
      </c>
    </row>
    <row r="10" ht="26.05" customHeight="1" spans="1:2">
      <c r="A10" s="8" t="s">
        <v>89</v>
      </c>
      <c r="B10" s="9">
        <v>125</v>
      </c>
    </row>
    <row r="11" ht="26.05" customHeight="1" spans="1:2">
      <c r="A11" s="8" t="s">
        <v>90</v>
      </c>
      <c r="B11" s="9">
        <v>3514.117578</v>
      </c>
    </row>
    <row r="12" ht="26.05" customHeight="1" spans="1:2">
      <c r="A12" s="8" t="s">
        <v>91</v>
      </c>
      <c r="B12" s="9"/>
    </row>
    <row r="13" ht="26.05" customHeight="1" spans="1:2">
      <c r="A13" s="38" t="s">
        <v>92</v>
      </c>
      <c r="B13" s="12"/>
    </row>
    <row r="14" ht="26.05" customHeight="1" spans="1:2">
      <c r="A14" s="38" t="s">
        <v>93</v>
      </c>
      <c r="B14" s="12"/>
    </row>
    <row r="15" ht="26.05" customHeight="1" spans="1:2">
      <c r="A15" s="38" t="s">
        <v>94</v>
      </c>
      <c r="B15" s="12"/>
    </row>
    <row r="16" ht="26.05" customHeight="1" spans="1:2">
      <c r="A16" s="38" t="s">
        <v>95</v>
      </c>
      <c r="B16" s="12">
        <v>3514.117578</v>
      </c>
    </row>
    <row r="17" ht="14.65" customHeight="1"/>
    <row r="18" ht="26.05" customHeight="1" spans="1:2">
      <c r="A18" s="1" t="s">
        <v>82</v>
      </c>
      <c r="B18" s="1"/>
    </row>
  </sheetData>
  <mergeCells count="2">
    <mergeCell ref="A2:B2"/>
    <mergeCell ref="A18:B18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9"/>
  <sheetViews>
    <sheetView topLeftCell="A27" workbookViewId="0">
      <selection activeCell="A47" sqref="A47"/>
    </sheetView>
  </sheetViews>
  <sheetFormatPr defaultColWidth="10" defaultRowHeight="13.5" outlineLevelCol="7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  <col min="6" max="7" width="12.625"/>
    <col min="8" max="8" width="11.375"/>
    <col min="9" max="9" width="11.5"/>
    <col min="10" max="10" width="12.625"/>
  </cols>
  <sheetData>
    <row r="1" ht="16.35" customHeight="1" spans="1:5">
      <c r="A1" s="1"/>
      <c r="B1" s="1"/>
      <c r="C1" s="1"/>
      <c r="D1" s="1"/>
      <c r="E1" s="1"/>
    </row>
    <row r="2" ht="26.05" customHeight="1" spans="1:5">
      <c r="A2" s="2" t="s">
        <v>96</v>
      </c>
      <c r="B2" s="2"/>
      <c r="C2" s="2"/>
      <c r="D2" s="2"/>
      <c r="E2" s="2"/>
    </row>
    <row r="3" ht="26.05" customHeight="1" spans="1:5">
      <c r="A3" s="39"/>
      <c r="B3" s="39"/>
      <c r="C3" s="39"/>
      <c r="D3" s="39"/>
      <c r="E3" s="1" t="s">
        <v>32</v>
      </c>
    </row>
    <row r="4" ht="26.05" customHeight="1" spans="1:5">
      <c r="A4" s="4" t="s">
        <v>97</v>
      </c>
      <c r="B4" s="10" t="s">
        <v>98</v>
      </c>
      <c r="C4" s="10" t="s">
        <v>99</v>
      </c>
      <c r="D4" s="10" t="s">
        <v>100</v>
      </c>
      <c r="E4" s="5" t="s">
        <v>101</v>
      </c>
    </row>
    <row r="5" ht="26.05" customHeight="1" spans="1:8">
      <c r="A5" s="6" t="s">
        <v>102</v>
      </c>
      <c r="B5" s="18">
        <v>3514.117578</v>
      </c>
      <c r="C5" s="18">
        <v>1934.88647</v>
      </c>
      <c r="D5" s="18">
        <v>1579.231108</v>
      </c>
      <c r="E5" s="19"/>
      <c r="F5"/>
      <c r="G5"/>
      <c r="H5" s="36"/>
    </row>
    <row r="6" ht="26.05" customHeight="1" spans="1:5">
      <c r="A6" s="6" t="s">
        <v>103</v>
      </c>
      <c r="B6" s="18">
        <v>3027.112917</v>
      </c>
      <c r="C6" s="18">
        <v>1472.881809</v>
      </c>
      <c r="D6" s="18">
        <v>1554.231108</v>
      </c>
      <c r="E6" s="19"/>
    </row>
    <row r="7" ht="26.05" customHeight="1" spans="1:5">
      <c r="A7" s="6" t="s">
        <v>104</v>
      </c>
      <c r="B7" s="18">
        <v>2632.213967</v>
      </c>
      <c r="C7" s="18">
        <v>1353.344859</v>
      </c>
      <c r="D7" s="18">
        <v>1278.869108</v>
      </c>
      <c r="E7" s="19"/>
    </row>
    <row r="8" ht="26.05" customHeight="1" spans="1:5">
      <c r="A8" s="8" t="s">
        <v>105</v>
      </c>
      <c r="B8" s="11">
        <v>576.496896</v>
      </c>
      <c r="C8" s="11">
        <v>576.496896</v>
      </c>
      <c r="D8" s="11"/>
      <c r="E8" s="12"/>
    </row>
    <row r="9" ht="26.05" customHeight="1" spans="1:5">
      <c r="A9" s="8" t="s">
        <v>106</v>
      </c>
      <c r="B9" s="11">
        <v>661.541308</v>
      </c>
      <c r="C9" s="11"/>
      <c r="D9" s="11">
        <v>661.541308</v>
      </c>
      <c r="E9" s="12"/>
    </row>
    <row r="10" ht="26.05" customHeight="1" spans="1:5">
      <c r="A10" s="8" t="s">
        <v>107</v>
      </c>
      <c r="B10" s="11">
        <v>200.861451</v>
      </c>
      <c r="C10" s="11">
        <v>72.861451</v>
      </c>
      <c r="D10" s="11">
        <v>128</v>
      </c>
      <c r="E10" s="12"/>
    </row>
    <row r="11" ht="26.05" customHeight="1" spans="1:5">
      <c r="A11" s="8" t="s">
        <v>108</v>
      </c>
      <c r="B11" s="11">
        <v>19</v>
      </c>
      <c r="C11" s="11"/>
      <c r="D11" s="11">
        <v>19</v>
      </c>
      <c r="E11" s="12"/>
    </row>
    <row r="12" ht="26.05" customHeight="1" spans="1:5">
      <c r="A12" s="8" t="s">
        <v>109</v>
      </c>
      <c r="B12" s="11">
        <v>200</v>
      </c>
      <c r="C12" s="11"/>
      <c r="D12" s="11">
        <v>200</v>
      </c>
      <c r="E12" s="12"/>
    </row>
    <row r="13" ht="26.05" customHeight="1" spans="1:5">
      <c r="A13" s="8" t="s">
        <v>110</v>
      </c>
      <c r="B13" s="11">
        <v>545.036299</v>
      </c>
      <c r="C13" s="11">
        <v>433.436299</v>
      </c>
      <c r="D13" s="11">
        <v>111.6</v>
      </c>
      <c r="E13" s="12"/>
    </row>
    <row r="14" ht="26.05" customHeight="1" spans="1:5">
      <c r="A14" s="8" t="s">
        <v>111</v>
      </c>
      <c r="B14" s="11">
        <v>340.376819</v>
      </c>
      <c r="C14" s="11">
        <v>194.649019</v>
      </c>
      <c r="D14" s="11">
        <v>145.7278</v>
      </c>
      <c r="E14" s="12"/>
    </row>
    <row r="15" ht="26.05" customHeight="1" spans="1:5">
      <c r="A15" s="8" t="s">
        <v>112</v>
      </c>
      <c r="B15" s="11">
        <v>88.901194</v>
      </c>
      <c r="C15" s="11">
        <v>75.901194</v>
      </c>
      <c r="D15" s="11">
        <v>13</v>
      </c>
      <c r="E15" s="12"/>
    </row>
    <row r="16" ht="26.05" customHeight="1" spans="1:5">
      <c r="A16" s="6" t="s">
        <v>113</v>
      </c>
      <c r="B16" s="18">
        <v>40.56</v>
      </c>
      <c r="C16" s="18">
        <v>7.66</v>
      </c>
      <c r="D16" s="18">
        <v>32.9</v>
      </c>
      <c r="E16" s="19"/>
    </row>
    <row r="17" ht="26.05" customHeight="1" spans="1:5">
      <c r="A17" s="8" t="s">
        <v>106</v>
      </c>
      <c r="B17" s="11">
        <v>17.3</v>
      </c>
      <c r="C17" s="11"/>
      <c r="D17" s="11">
        <v>17.3</v>
      </c>
      <c r="E17" s="12"/>
    </row>
    <row r="18" ht="26.05" customHeight="1" spans="1:5">
      <c r="A18" s="8" t="s">
        <v>114</v>
      </c>
      <c r="B18" s="11">
        <v>23.26</v>
      </c>
      <c r="C18" s="11">
        <v>7.66</v>
      </c>
      <c r="D18" s="11">
        <v>15.6</v>
      </c>
      <c r="E18" s="12"/>
    </row>
    <row r="19" ht="26.05" customHeight="1" spans="1:5">
      <c r="A19" s="6" t="s">
        <v>115</v>
      </c>
      <c r="B19" s="18">
        <v>227.80695</v>
      </c>
      <c r="C19" s="18">
        <v>111.87695</v>
      </c>
      <c r="D19" s="18">
        <v>115.93</v>
      </c>
      <c r="E19" s="19"/>
    </row>
    <row r="20" ht="26.05" customHeight="1" spans="1:5">
      <c r="A20" s="8" t="s">
        <v>116</v>
      </c>
      <c r="B20" s="11">
        <v>71.93</v>
      </c>
      <c r="C20" s="11"/>
      <c r="D20" s="11">
        <v>71.93</v>
      </c>
      <c r="E20" s="12"/>
    </row>
    <row r="21" ht="26.05" customHeight="1" spans="1:5">
      <c r="A21" s="8" t="s">
        <v>105</v>
      </c>
      <c r="B21" s="11">
        <v>111.87695</v>
      </c>
      <c r="C21" s="11">
        <v>111.87695</v>
      </c>
      <c r="D21" s="11"/>
      <c r="E21" s="12"/>
    </row>
    <row r="22" ht="26.05" customHeight="1" spans="1:5">
      <c r="A22" s="8" t="s">
        <v>117</v>
      </c>
      <c r="B22" s="11">
        <v>10</v>
      </c>
      <c r="C22" s="11"/>
      <c r="D22" s="11">
        <v>10</v>
      </c>
      <c r="E22" s="12"/>
    </row>
    <row r="23" ht="26.05" customHeight="1" spans="1:5">
      <c r="A23" s="8" t="s">
        <v>118</v>
      </c>
      <c r="B23" s="11">
        <v>30</v>
      </c>
      <c r="C23" s="11"/>
      <c r="D23" s="11">
        <v>30</v>
      </c>
      <c r="E23" s="12"/>
    </row>
    <row r="24" ht="26.05" customHeight="1" spans="1:5">
      <c r="A24" s="8" t="s">
        <v>119</v>
      </c>
      <c r="B24" s="11">
        <v>4</v>
      </c>
      <c r="C24" s="11"/>
      <c r="D24" s="11">
        <v>4</v>
      </c>
      <c r="E24" s="12"/>
    </row>
    <row r="25" ht="26.05" customHeight="1" spans="1:5">
      <c r="A25" s="6" t="s">
        <v>120</v>
      </c>
      <c r="B25" s="18">
        <v>8</v>
      </c>
      <c r="C25" s="18"/>
      <c r="D25" s="18">
        <v>8</v>
      </c>
      <c r="E25" s="19"/>
    </row>
    <row r="26" ht="26.05" customHeight="1" spans="1:5">
      <c r="A26" s="8" t="s">
        <v>106</v>
      </c>
      <c r="B26" s="11">
        <v>8</v>
      </c>
      <c r="C26" s="11"/>
      <c r="D26" s="11">
        <v>8</v>
      </c>
      <c r="E26" s="12"/>
    </row>
    <row r="27" ht="26.05" customHeight="1" spans="1:5">
      <c r="A27" s="6" t="s">
        <v>121</v>
      </c>
      <c r="B27" s="18">
        <v>18.532</v>
      </c>
      <c r="C27" s="18"/>
      <c r="D27" s="18">
        <v>18.532</v>
      </c>
      <c r="E27" s="19"/>
    </row>
    <row r="28" ht="26.05" customHeight="1" spans="1:5">
      <c r="A28" s="8" t="s">
        <v>106</v>
      </c>
      <c r="B28" s="11">
        <v>18.532</v>
      </c>
      <c r="C28" s="11"/>
      <c r="D28" s="11">
        <v>18.532</v>
      </c>
      <c r="E28" s="12"/>
    </row>
    <row r="29" ht="26.05" customHeight="1" spans="1:5">
      <c r="A29" s="6" t="s">
        <v>122</v>
      </c>
      <c r="B29" s="18">
        <v>100</v>
      </c>
      <c r="C29" s="18"/>
      <c r="D29" s="18">
        <v>100</v>
      </c>
      <c r="E29" s="19"/>
    </row>
    <row r="30" ht="26.05" customHeight="1" spans="1:5">
      <c r="A30" s="8" t="s">
        <v>123</v>
      </c>
      <c r="B30" s="11">
        <v>100</v>
      </c>
      <c r="C30" s="11"/>
      <c r="D30" s="11">
        <v>100</v>
      </c>
      <c r="E30" s="12"/>
    </row>
    <row r="31" ht="26.05" customHeight="1" spans="1:5">
      <c r="A31" s="6" t="s">
        <v>124</v>
      </c>
      <c r="B31" s="18">
        <v>181.596054</v>
      </c>
      <c r="C31" s="18">
        <v>181.596054</v>
      </c>
      <c r="D31" s="18"/>
      <c r="E31" s="19"/>
    </row>
    <row r="32" ht="26.05" customHeight="1" spans="1:5">
      <c r="A32" s="6" t="s">
        <v>125</v>
      </c>
      <c r="B32" s="18">
        <v>167.316032</v>
      </c>
      <c r="C32" s="18">
        <v>167.316032</v>
      </c>
      <c r="D32" s="18"/>
      <c r="E32" s="19"/>
    </row>
    <row r="33" ht="26.05" customHeight="1" spans="1:5">
      <c r="A33" s="8" t="s">
        <v>126</v>
      </c>
      <c r="B33" s="11"/>
      <c r="C33" s="11"/>
      <c r="D33" s="11"/>
      <c r="E33" s="12"/>
    </row>
    <row r="34" ht="26.05" customHeight="1" spans="1:5">
      <c r="A34" s="8" t="s">
        <v>127</v>
      </c>
      <c r="B34" s="11">
        <v>167.316032</v>
      </c>
      <c r="C34" s="11">
        <v>167.316032</v>
      </c>
      <c r="D34" s="11"/>
      <c r="E34" s="12"/>
    </row>
    <row r="35" ht="26.05" customHeight="1" spans="1:5">
      <c r="A35" s="6" t="s">
        <v>128</v>
      </c>
      <c r="B35" s="18">
        <v>14.280022</v>
      </c>
      <c r="C35" s="18">
        <v>14.280022</v>
      </c>
      <c r="D35" s="18"/>
      <c r="E35" s="19"/>
    </row>
    <row r="36" ht="26.05" customHeight="1" spans="1:5">
      <c r="A36" s="8" t="s">
        <v>128</v>
      </c>
      <c r="B36" s="11">
        <v>14.280022</v>
      </c>
      <c r="C36" s="11">
        <v>14.280022</v>
      </c>
      <c r="D36" s="11"/>
      <c r="E36" s="12"/>
    </row>
    <row r="37" ht="26.05" customHeight="1" spans="1:5">
      <c r="A37" s="6" t="s">
        <v>129</v>
      </c>
      <c r="B37" s="18">
        <v>141.911147</v>
      </c>
      <c r="C37" s="18">
        <v>141.911147</v>
      </c>
      <c r="D37" s="18"/>
      <c r="E37" s="19"/>
    </row>
    <row r="38" ht="26.05" customHeight="1" spans="1:5">
      <c r="A38" s="6" t="s">
        <v>130</v>
      </c>
      <c r="B38" s="18">
        <v>141.911147</v>
      </c>
      <c r="C38" s="18">
        <v>141.911147</v>
      </c>
      <c r="D38" s="18"/>
      <c r="E38" s="19"/>
    </row>
    <row r="39" ht="26.05" customHeight="1" spans="1:5">
      <c r="A39" s="8" t="s">
        <v>131</v>
      </c>
      <c r="B39" s="11">
        <v>34.200725</v>
      </c>
      <c r="C39" s="11">
        <v>34.200725</v>
      </c>
      <c r="D39" s="11"/>
      <c r="E39" s="12"/>
    </row>
    <row r="40" ht="26.05" customHeight="1" spans="1:5">
      <c r="A40" s="8" t="s">
        <v>132</v>
      </c>
      <c r="B40" s="11">
        <v>46.773639</v>
      </c>
      <c r="C40" s="11">
        <v>46.773639</v>
      </c>
      <c r="D40" s="11"/>
      <c r="E40" s="12"/>
    </row>
    <row r="41" ht="26.05" customHeight="1" spans="1:5">
      <c r="A41" s="8" t="s">
        <v>133</v>
      </c>
      <c r="B41" s="11">
        <v>60.936783</v>
      </c>
      <c r="C41" s="11">
        <v>60.936783</v>
      </c>
      <c r="D41" s="11"/>
      <c r="E41" s="12"/>
    </row>
    <row r="42" ht="26.05" customHeight="1" spans="1:5">
      <c r="A42" s="6" t="s">
        <v>134</v>
      </c>
      <c r="B42" s="18">
        <v>138.49746</v>
      </c>
      <c r="C42" s="18">
        <v>138.49746</v>
      </c>
      <c r="D42" s="18"/>
      <c r="E42" s="19"/>
    </row>
    <row r="43" ht="26.05" customHeight="1" spans="1:5">
      <c r="A43" s="6" t="s">
        <v>135</v>
      </c>
      <c r="B43" s="18">
        <v>138.49746</v>
      </c>
      <c r="C43" s="18">
        <v>138.49746</v>
      </c>
      <c r="D43" s="18"/>
      <c r="E43" s="19"/>
    </row>
    <row r="44" ht="26.05" customHeight="1" spans="1:5">
      <c r="A44" s="8" t="s">
        <v>136</v>
      </c>
      <c r="B44" s="11">
        <v>138.49746</v>
      </c>
      <c r="C44" s="11">
        <v>138.49746</v>
      </c>
      <c r="D44" s="11"/>
      <c r="E44" s="12"/>
    </row>
    <row r="45" ht="26.05" customHeight="1" spans="1:5">
      <c r="A45" s="6" t="s">
        <v>137</v>
      </c>
      <c r="B45" s="18">
        <v>25</v>
      </c>
      <c r="C45" s="18"/>
      <c r="D45" s="18">
        <v>25</v>
      </c>
      <c r="E45" s="19"/>
    </row>
    <row r="46" ht="26.05" customHeight="1" spans="1:5">
      <c r="A46" s="6" t="s">
        <v>138</v>
      </c>
      <c r="B46" s="18">
        <v>25</v>
      </c>
      <c r="C46" s="18"/>
      <c r="D46" s="18">
        <v>25</v>
      </c>
      <c r="E46" s="19"/>
    </row>
    <row r="47" ht="26.05" customHeight="1" spans="1:5">
      <c r="A47" s="8" t="s">
        <v>139</v>
      </c>
      <c r="B47" s="11">
        <v>25</v>
      </c>
      <c r="C47" s="11"/>
      <c r="D47" s="11">
        <v>25</v>
      </c>
      <c r="E47" s="12"/>
    </row>
    <row r="48" ht="19.55" customHeight="1"/>
    <row r="49" ht="19.55" customHeight="1" spans="1:5">
      <c r="A49" s="1" t="s">
        <v>82</v>
      </c>
      <c r="B49" s="1"/>
      <c r="C49" s="1"/>
      <c r="D49" s="1"/>
      <c r="E49" s="1"/>
    </row>
  </sheetData>
  <mergeCells count="2">
    <mergeCell ref="A2:E2"/>
    <mergeCell ref="A49:E49"/>
  </mergeCells>
  <pageMargins left="0.75" right="0.75" top="0.270000010728836" bottom="0.270000010728836" header="0" footer="0"/>
  <pageSetup paperSize="9" scale="63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A1" sqref="A1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10" width="9.76666666666667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05" customHeight="1" spans="1:7">
      <c r="A2" s="2" t="s">
        <v>140</v>
      </c>
      <c r="B2" s="2"/>
      <c r="C2" s="2"/>
      <c r="D2" s="2"/>
      <c r="E2" s="1"/>
      <c r="F2" s="1"/>
      <c r="G2" s="1"/>
    </row>
    <row r="3" ht="26.05" customHeight="1" spans="1:7">
      <c r="A3" s="39"/>
      <c r="B3" s="39"/>
      <c r="C3" s="3" t="s">
        <v>32</v>
      </c>
      <c r="D3" s="3"/>
      <c r="E3" s="39"/>
      <c r="F3" s="39"/>
      <c r="G3" s="39"/>
    </row>
    <row r="4" ht="26.05" customHeight="1" spans="1:7">
      <c r="A4" s="13" t="s">
        <v>33</v>
      </c>
      <c r="B4" s="13"/>
      <c r="C4" s="20" t="s">
        <v>34</v>
      </c>
      <c r="D4" s="20"/>
      <c r="E4" s="39"/>
      <c r="F4" s="39"/>
      <c r="G4" s="39"/>
    </row>
    <row r="5" ht="26.05" customHeight="1" spans="1:7">
      <c r="A5" s="13" t="s">
        <v>35</v>
      </c>
      <c r="B5" s="21" t="s">
        <v>36</v>
      </c>
      <c r="C5" s="21" t="s">
        <v>35</v>
      </c>
      <c r="D5" s="20" t="s">
        <v>102</v>
      </c>
      <c r="E5" s="39"/>
      <c r="F5" s="39"/>
      <c r="G5" s="39"/>
    </row>
    <row r="6" ht="26.05" customHeight="1" spans="1:7">
      <c r="A6" s="8" t="s">
        <v>141</v>
      </c>
      <c r="B6" s="11">
        <v>3514.117578</v>
      </c>
      <c r="C6" s="16" t="s">
        <v>142</v>
      </c>
      <c r="D6" s="12">
        <v>3514.117578</v>
      </c>
      <c r="E6" s="39"/>
      <c r="F6" s="39"/>
      <c r="G6" s="39"/>
    </row>
    <row r="7" ht="26.05" customHeight="1" spans="1:7">
      <c r="A7" s="8" t="s">
        <v>143</v>
      </c>
      <c r="B7" s="40">
        <v>3389.117578</v>
      </c>
      <c r="C7" s="16" t="s">
        <v>144</v>
      </c>
      <c r="D7" s="41"/>
      <c r="E7" s="39"/>
      <c r="F7" s="39"/>
      <c r="G7" s="39"/>
    </row>
    <row r="8" ht="26.05" customHeight="1" spans="1:7">
      <c r="A8" s="8" t="s">
        <v>145</v>
      </c>
      <c r="B8" s="40">
        <v>125</v>
      </c>
      <c r="C8" s="16" t="s">
        <v>146</v>
      </c>
      <c r="D8" s="41"/>
      <c r="E8" s="39"/>
      <c r="F8" s="39"/>
      <c r="G8" s="39"/>
    </row>
    <row r="9" ht="26.05" customHeight="1" spans="1:7">
      <c r="A9" s="8" t="s">
        <v>147</v>
      </c>
      <c r="B9" s="40"/>
      <c r="C9" s="16" t="s">
        <v>148</v>
      </c>
      <c r="D9" s="41"/>
      <c r="E9" s="39"/>
      <c r="F9" s="39"/>
      <c r="G9" s="39"/>
    </row>
    <row r="10" ht="26.05" customHeight="1" spans="1:7">
      <c r="A10" s="8"/>
      <c r="B10" s="40"/>
      <c r="C10" s="16" t="s">
        <v>149</v>
      </c>
      <c r="D10" s="41"/>
      <c r="E10" s="39"/>
      <c r="F10" s="39"/>
      <c r="G10" s="39"/>
    </row>
    <row r="11" ht="26.05" customHeight="1" spans="1:7">
      <c r="A11" s="8"/>
      <c r="B11" s="40"/>
      <c r="C11" s="16" t="s">
        <v>150</v>
      </c>
      <c r="D11" s="41"/>
      <c r="E11" s="39"/>
      <c r="F11" s="39"/>
      <c r="G11" s="39"/>
    </row>
    <row r="12" ht="26.05" customHeight="1" spans="1:7">
      <c r="A12" s="8"/>
      <c r="B12" s="40"/>
      <c r="C12" s="16" t="s">
        <v>151</v>
      </c>
      <c r="D12" s="41"/>
      <c r="E12" s="39"/>
      <c r="F12" s="39"/>
      <c r="G12" s="39"/>
    </row>
    <row r="13" ht="26.05" customHeight="1" spans="1:7">
      <c r="A13" s="8"/>
      <c r="B13" s="40"/>
      <c r="C13" s="16" t="s">
        <v>152</v>
      </c>
      <c r="D13" s="41">
        <v>3027.112917</v>
      </c>
      <c r="E13" s="39"/>
      <c r="F13" s="39"/>
      <c r="G13" s="39"/>
    </row>
    <row r="14" ht="26.05" customHeight="1" spans="1:7">
      <c r="A14" s="8"/>
      <c r="B14" s="40"/>
      <c r="C14" s="16" t="s">
        <v>153</v>
      </c>
      <c r="D14" s="41">
        <v>181.596054</v>
      </c>
      <c r="E14" s="39"/>
      <c r="F14" s="39"/>
      <c r="G14" s="39"/>
    </row>
    <row r="15" ht="26.05" customHeight="1" spans="1:7">
      <c r="A15" s="8"/>
      <c r="B15" s="40"/>
      <c r="C15" s="16" t="s">
        <v>154</v>
      </c>
      <c r="D15" s="41"/>
      <c r="E15" s="39"/>
      <c r="F15" s="39"/>
      <c r="G15" s="39"/>
    </row>
    <row r="16" ht="26.05" customHeight="1" spans="1:7">
      <c r="A16" s="8"/>
      <c r="B16" s="40"/>
      <c r="C16" s="16" t="s">
        <v>155</v>
      </c>
      <c r="D16" s="41">
        <v>141.911147</v>
      </c>
      <c r="E16" s="39"/>
      <c r="F16" s="39"/>
      <c r="G16" s="39"/>
    </row>
    <row r="17" ht="26.05" customHeight="1" spans="1:7">
      <c r="A17" s="8"/>
      <c r="B17" s="40"/>
      <c r="C17" s="16" t="s">
        <v>156</v>
      </c>
      <c r="D17" s="41"/>
      <c r="E17" s="39"/>
      <c r="F17" s="39"/>
      <c r="G17" s="39"/>
    </row>
    <row r="18" ht="26.05" customHeight="1" spans="1:7">
      <c r="A18" s="8"/>
      <c r="B18" s="40"/>
      <c r="C18" s="16" t="s">
        <v>157</v>
      </c>
      <c r="D18" s="41"/>
      <c r="E18" s="39"/>
      <c r="F18" s="39"/>
      <c r="G18" s="39"/>
    </row>
    <row r="19" ht="26.05" customHeight="1" spans="1:7">
      <c r="A19" s="8"/>
      <c r="B19" s="40"/>
      <c r="C19" s="16" t="s">
        <v>158</v>
      </c>
      <c r="D19" s="41"/>
      <c r="E19" s="39"/>
      <c r="F19" s="39"/>
      <c r="G19" s="39"/>
    </row>
    <row r="20" ht="26.05" customHeight="1" spans="1:7">
      <c r="A20" s="8"/>
      <c r="B20" s="40"/>
      <c r="C20" s="16" t="s">
        <v>159</v>
      </c>
      <c r="D20" s="41"/>
      <c r="E20" s="39"/>
      <c r="F20" s="39"/>
      <c r="G20" s="39"/>
    </row>
    <row r="21" ht="26.05" customHeight="1" spans="1:7">
      <c r="A21" s="8"/>
      <c r="B21" s="40"/>
      <c r="C21" s="16" t="s">
        <v>160</v>
      </c>
      <c r="D21" s="41"/>
      <c r="E21" s="39"/>
      <c r="F21" s="39"/>
      <c r="G21" s="39"/>
    </row>
    <row r="22" ht="26.05" customHeight="1" spans="1:7">
      <c r="A22" s="8"/>
      <c r="B22" s="40"/>
      <c r="C22" s="16" t="s">
        <v>161</v>
      </c>
      <c r="D22" s="41"/>
      <c r="E22" s="39"/>
      <c r="F22" s="39"/>
      <c r="G22" s="39"/>
    </row>
    <row r="23" ht="26.05" customHeight="1" spans="1:7">
      <c r="A23" s="8"/>
      <c r="B23" s="40"/>
      <c r="C23" s="16" t="s">
        <v>162</v>
      </c>
      <c r="D23" s="41"/>
      <c r="E23" s="39"/>
      <c r="F23" s="39"/>
      <c r="G23" s="39"/>
    </row>
    <row r="24" ht="26.05" customHeight="1" spans="1:7">
      <c r="A24" s="8"/>
      <c r="B24" s="40"/>
      <c r="C24" s="16" t="s">
        <v>163</v>
      </c>
      <c r="D24" s="41"/>
      <c r="E24" s="39"/>
      <c r="F24" s="39"/>
      <c r="G24" s="39"/>
    </row>
    <row r="25" ht="26.05" customHeight="1" spans="1:7">
      <c r="A25" s="8"/>
      <c r="B25" s="40"/>
      <c r="C25" s="16" t="s">
        <v>164</v>
      </c>
      <c r="D25" s="41"/>
      <c r="E25" s="39"/>
      <c r="F25" s="39"/>
      <c r="G25" s="39"/>
    </row>
    <row r="26" ht="26.05" customHeight="1" spans="1:7">
      <c r="A26" s="8"/>
      <c r="B26" s="40"/>
      <c r="C26" s="16" t="s">
        <v>165</v>
      </c>
      <c r="D26" s="41">
        <v>138.49746</v>
      </c>
      <c r="E26" s="39"/>
      <c r="F26" s="39"/>
      <c r="G26" s="39"/>
    </row>
    <row r="27" ht="26.05" customHeight="1" spans="1:7">
      <c r="A27" s="8"/>
      <c r="B27" s="40"/>
      <c r="C27" s="16" t="s">
        <v>166</v>
      </c>
      <c r="D27" s="41"/>
      <c r="E27" s="39"/>
      <c r="F27" s="39"/>
      <c r="G27" s="39"/>
    </row>
    <row r="28" ht="26.05" customHeight="1" spans="1:7">
      <c r="A28" s="8"/>
      <c r="B28" s="40"/>
      <c r="C28" s="16" t="s">
        <v>167</v>
      </c>
      <c r="D28" s="41"/>
      <c r="E28" s="39"/>
      <c r="F28" s="39"/>
      <c r="G28" s="39"/>
    </row>
    <row r="29" ht="26.05" customHeight="1" spans="1:7">
      <c r="A29" s="8"/>
      <c r="B29" s="40"/>
      <c r="C29" s="16" t="s">
        <v>168</v>
      </c>
      <c r="D29" s="41"/>
      <c r="E29" s="39"/>
      <c r="F29" s="39"/>
      <c r="G29" s="39"/>
    </row>
    <row r="30" ht="26.05" customHeight="1" spans="1:7">
      <c r="A30" s="8"/>
      <c r="B30" s="40"/>
      <c r="C30" s="16" t="s">
        <v>169</v>
      </c>
      <c r="D30" s="41"/>
      <c r="E30" s="39"/>
      <c r="F30" s="39"/>
      <c r="G30" s="39"/>
    </row>
    <row r="31" ht="26.05" customHeight="1" spans="1:7">
      <c r="A31" s="8"/>
      <c r="B31" s="40"/>
      <c r="C31" s="16" t="s">
        <v>170</v>
      </c>
      <c r="D31" s="41">
        <v>25</v>
      </c>
      <c r="E31" s="39"/>
      <c r="F31" s="39"/>
      <c r="G31" s="39"/>
    </row>
    <row r="32" ht="26.05" customHeight="1" spans="1:7">
      <c r="A32" s="8"/>
      <c r="B32" s="40"/>
      <c r="C32" s="16" t="s">
        <v>171</v>
      </c>
      <c r="D32" s="41"/>
      <c r="E32" s="39"/>
      <c r="F32" s="39"/>
      <c r="G32" s="39"/>
    </row>
    <row r="33" ht="26.05" customHeight="1" spans="1:7">
      <c r="A33" s="8"/>
      <c r="B33" s="40"/>
      <c r="C33" s="16" t="s">
        <v>172</v>
      </c>
      <c r="D33" s="41"/>
      <c r="E33" s="39"/>
      <c r="F33" s="39"/>
      <c r="G33" s="39"/>
    </row>
    <row r="34" ht="26.05" customHeight="1" spans="1:7">
      <c r="A34" s="8"/>
      <c r="B34" s="40"/>
      <c r="C34" s="16" t="s">
        <v>173</v>
      </c>
      <c r="D34" s="41"/>
      <c r="E34" s="39"/>
      <c r="F34" s="39"/>
      <c r="G34" s="39"/>
    </row>
    <row r="35" ht="26.05" customHeight="1" spans="1:7">
      <c r="A35" s="8"/>
      <c r="B35" s="40"/>
      <c r="C35" s="16"/>
      <c r="D35" s="41"/>
      <c r="E35" s="39"/>
      <c r="F35" s="39"/>
      <c r="G35" s="39"/>
    </row>
    <row r="36" ht="26.05" customHeight="1" spans="1:7">
      <c r="A36" s="8"/>
      <c r="B36" s="40"/>
      <c r="C36" s="16"/>
      <c r="D36" s="41"/>
      <c r="E36" s="39"/>
      <c r="F36" s="39"/>
      <c r="G36" s="39"/>
    </row>
    <row r="37" ht="26.05" customHeight="1" spans="1:7">
      <c r="A37" s="13" t="s">
        <v>174</v>
      </c>
      <c r="B37" s="15">
        <v>3514.117578</v>
      </c>
      <c r="C37" s="21" t="s">
        <v>175</v>
      </c>
      <c r="D37" s="19">
        <v>3514.117578</v>
      </c>
      <c r="E37" s="42"/>
      <c r="F37" s="39"/>
      <c r="G37" s="39"/>
    </row>
    <row r="38" ht="16.35" customHeight="1"/>
    <row r="39" ht="16.35" customHeight="1" spans="1:4">
      <c r="A39" s="1" t="s">
        <v>82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1" sqref="A1"/>
    </sheetView>
  </sheetViews>
  <sheetFormatPr defaultColWidth="10" defaultRowHeight="13.5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05" customHeight="1" spans="1:11">
      <c r="A2" s="2" t="s">
        <v>176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05" customHeight="1" spans="1:11">
      <c r="A3" s="39"/>
      <c r="B3" s="39"/>
      <c r="C3" s="39"/>
      <c r="D3" s="39"/>
      <c r="E3" s="39"/>
      <c r="F3" s="39"/>
      <c r="G3" s="39"/>
      <c r="H3" s="39"/>
      <c r="I3" s="39"/>
      <c r="J3" s="3" t="s">
        <v>32</v>
      </c>
      <c r="K3" s="3"/>
    </row>
    <row r="4" ht="26.05" customHeight="1" spans="1:11">
      <c r="A4" s="4" t="s">
        <v>177</v>
      </c>
      <c r="B4" s="10" t="s">
        <v>102</v>
      </c>
      <c r="C4" s="10" t="s">
        <v>178</v>
      </c>
      <c r="D4" s="10"/>
      <c r="E4" s="10"/>
      <c r="F4" s="10" t="s">
        <v>179</v>
      </c>
      <c r="G4" s="10"/>
      <c r="H4" s="10"/>
      <c r="I4" s="5" t="s">
        <v>180</v>
      </c>
      <c r="J4" s="5"/>
      <c r="K4" s="5"/>
    </row>
    <row r="5" ht="26.05" customHeight="1" spans="1:11">
      <c r="A5" s="4"/>
      <c r="B5" s="10"/>
      <c r="C5" s="10" t="s">
        <v>102</v>
      </c>
      <c r="D5" s="10" t="s">
        <v>99</v>
      </c>
      <c r="E5" s="10" t="s">
        <v>100</v>
      </c>
      <c r="F5" s="10" t="s">
        <v>102</v>
      </c>
      <c r="G5" s="10" t="s">
        <v>99</v>
      </c>
      <c r="H5" s="10" t="s">
        <v>100</v>
      </c>
      <c r="I5" s="10" t="s">
        <v>102</v>
      </c>
      <c r="J5" s="10" t="s">
        <v>99</v>
      </c>
      <c r="K5" s="5" t="s">
        <v>100</v>
      </c>
    </row>
    <row r="6" ht="26.05" customHeight="1" spans="1:11">
      <c r="A6" s="8" t="s">
        <v>102</v>
      </c>
      <c r="B6" s="11">
        <v>3514.117578</v>
      </c>
      <c r="C6" s="11">
        <v>3389.117578</v>
      </c>
      <c r="D6" s="11">
        <v>1934.88647</v>
      </c>
      <c r="E6" s="11">
        <v>1454.231108</v>
      </c>
      <c r="F6" s="11">
        <v>125</v>
      </c>
      <c r="G6" s="11"/>
      <c r="H6" s="11">
        <v>125</v>
      </c>
      <c r="I6" s="11"/>
      <c r="J6" s="11"/>
      <c r="K6" s="12"/>
    </row>
    <row r="7" ht="26.05" customHeight="1" spans="1:11">
      <c r="A7" s="38" t="s">
        <v>181</v>
      </c>
      <c r="B7" s="11">
        <v>3514.117578</v>
      </c>
      <c r="C7" s="11">
        <v>3389.117578</v>
      </c>
      <c r="D7" s="17">
        <v>1934.88647</v>
      </c>
      <c r="E7" s="17">
        <v>1454.231108</v>
      </c>
      <c r="F7" s="17">
        <v>125</v>
      </c>
      <c r="G7" s="17"/>
      <c r="H7" s="17">
        <v>125</v>
      </c>
      <c r="I7" s="17"/>
      <c r="J7" s="17"/>
      <c r="K7" s="9"/>
    </row>
    <row r="8" ht="26.05" customHeight="1" spans="1:11">
      <c r="A8" s="38" t="s">
        <v>181</v>
      </c>
      <c r="B8" s="11">
        <v>1857.128914</v>
      </c>
      <c r="C8" s="11">
        <v>1732.128914</v>
      </c>
      <c r="D8" s="17">
        <v>633.132606</v>
      </c>
      <c r="E8" s="17">
        <v>1098.996308</v>
      </c>
      <c r="F8" s="17">
        <v>125</v>
      </c>
      <c r="G8" s="17"/>
      <c r="H8" s="17">
        <v>125</v>
      </c>
      <c r="I8" s="17"/>
      <c r="J8" s="17"/>
      <c r="K8" s="9"/>
    </row>
    <row r="9" ht="26.05" customHeight="1" spans="1:11">
      <c r="A9" s="38" t="s">
        <v>182</v>
      </c>
      <c r="B9" s="11">
        <v>697.04665</v>
      </c>
      <c r="C9" s="11">
        <v>697.04665</v>
      </c>
      <c r="D9" s="17">
        <v>576.56965</v>
      </c>
      <c r="E9" s="17">
        <v>120.477</v>
      </c>
      <c r="F9" s="17"/>
      <c r="G9" s="17"/>
      <c r="H9" s="17"/>
      <c r="I9" s="17"/>
      <c r="J9" s="17"/>
      <c r="K9" s="9"/>
    </row>
    <row r="10" ht="26.05" customHeight="1" spans="1:11">
      <c r="A10" s="38" t="s">
        <v>183</v>
      </c>
      <c r="B10" s="11">
        <v>268.752341</v>
      </c>
      <c r="C10" s="11">
        <v>268.752341</v>
      </c>
      <c r="D10" s="17">
        <v>136.274541</v>
      </c>
      <c r="E10" s="17">
        <v>132.4778</v>
      </c>
      <c r="F10" s="17"/>
      <c r="G10" s="17"/>
      <c r="H10" s="17"/>
      <c r="I10" s="17"/>
      <c r="J10" s="17"/>
      <c r="K10" s="9"/>
    </row>
    <row r="11" ht="26.05" customHeight="1" spans="1:11">
      <c r="A11" s="38" t="s">
        <v>184</v>
      </c>
      <c r="B11" s="11">
        <v>104.964322</v>
      </c>
      <c r="C11" s="11">
        <v>104.964322</v>
      </c>
      <c r="D11" s="17">
        <v>98.964322</v>
      </c>
      <c r="E11" s="17">
        <v>6</v>
      </c>
      <c r="F11" s="17"/>
      <c r="G11" s="17"/>
      <c r="H11" s="17"/>
      <c r="I11" s="17"/>
      <c r="J11" s="17"/>
      <c r="K11" s="9"/>
    </row>
    <row r="12" ht="26.05" customHeight="1" spans="1:11">
      <c r="A12" s="38" t="s">
        <v>185</v>
      </c>
      <c r="B12" s="11">
        <v>114.930407</v>
      </c>
      <c r="C12" s="11">
        <v>114.930407</v>
      </c>
      <c r="D12" s="17">
        <v>101.930407</v>
      </c>
      <c r="E12" s="17">
        <v>13</v>
      </c>
      <c r="F12" s="17"/>
      <c r="G12" s="17"/>
      <c r="H12" s="17"/>
      <c r="I12" s="17"/>
      <c r="J12" s="17"/>
      <c r="K12" s="9"/>
    </row>
    <row r="13" ht="26.05" customHeight="1" spans="1:11">
      <c r="A13" s="38" t="s">
        <v>186</v>
      </c>
      <c r="B13" s="11">
        <v>7.66</v>
      </c>
      <c r="C13" s="11">
        <v>7.66</v>
      </c>
      <c r="D13" s="17">
        <v>7.66</v>
      </c>
      <c r="E13" s="17"/>
      <c r="F13" s="17"/>
      <c r="G13" s="17"/>
      <c r="H13" s="17"/>
      <c r="I13" s="17"/>
      <c r="J13" s="17"/>
      <c r="K13" s="9"/>
    </row>
    <row r="14" ht="26.05" customHeight="1" spans="1:11">
      <c r="A14" s="38" t="s">
        <v>187</v>
      </c>
      <c r="B14" s="11">
        <v>140.307885</v>
      </c>
      <c r="C14" s="11">
        <v>140.307885</v>
      </c>
      <c r="D14" s="17">
        <v>127.057885</v>
      </c>
      <c r="E14" s="17">
        <v>13.25</v>
      </c>
      <c r="F14" s="17"/>
      <c r="G14" s="17"/>
      <c r="H14" s="17"/>
      <c r="I14" s="17"/>
      <c r="J14" s="17"/>
      <c r="K14" s="9"/>
    </row>
    <row r="15" ht="26.05" customHeight="1" spans="1:11">
      <c r="A15" s="38" t="s">
        <v>188</v>
      </c>
      <c r="B15" s="11">
        <v>208.314683</v>
      </c>
      <c r="C15" s="11">
        <v>208.314683</v>
      </c>
      <c r="D15" s="17">
        <v>138.284683</v>
      </c>
      <c r="E15" s="17">
        <v>70.03</v>
      </c>
      <c r="F15" s="17"/>
      <c r="G15" s="17"/>
      <c r="H15" s="17"/>
      <c r="I15" s="17"/>
      <c r="J15" s="17"/>
      <c r="K15" s="9"/>
    </row>
    <row r="16" ht="26.05" customHeight="1" spans="1:11">
      <c r="A16" s="38" t="s">
        <v>189</v>
      </c>
      <c r="B16" s="11">
        <v>115.012376</v>
      </c>
      <c r="C16" s="11">
        <v>115.012376</v>
      </c>
      <c r="D16" s="17">
        <v>115.012376</v>
      </c>
      <c r="E16" s="17"/>
      <c r="F16" s="17"/>
      <c r="G16" s="17"/>
      <c r="H16" s="17"/>
      <c r="I16" s="17"/>
      <c r="J16" s="17"/>
      <c r="K16" s="9"/>
    </row>
    <row r="17" ht="16.35" customHeight="1"/>
    <row r="18" ht="16.35" customHeight="1" spans="1:11">
      <c r="A18" s="1" t="s">
        <v>82</v>
      </c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mergeCells count="8">
    <mergeCell ref="A2:K2"/>
    <mergeCell ref="J3:K3"/>
    <mergeCell ref="C4:E4"/>
    <mergeCell ref="F4:H4"/>
    <mergeCell ref="I4:K4"/>
    <mergeCell ref="A18:K18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workbookViewId="0">
      <selection activeCell="G29" sqref="G29"/>
    </sheetView>
  </sheetViews>
  <sheetFormatPr defaultColWidth="10" defaultRowHeight="13.5" outlineLevelCol="7"/>
  <cols>
    <col min="1" max="1" width="17.5" customWidth="1"/>
    <col min="2" max="2" width="25.7833333333333" customWidth="1"/>
    <col min="3" max="5" width="25.6416666666667" customWidth="1"/>
    <col min="7" max="7" width="11.5"/>
    <col min="8" max="8" width="12.625"/>
  </cols>
  <sheetData>
    <row r="1" ht="16.35" customHeight="1" spans="1:1">
      <c r="A1" s="29"/>
    </row>
    <row r="2" ht="26.05" customHeight="1" spans="1:5">
      <c r="A2" s="2" t="s">
        <v>190</v>
      </c>
      <c r="B2" s="2"/>
      <c r="C2" s="2"/>
      <c r="D2" s="2"/>
      <c r="E2" s="2"/>
    </row>
    <row r="3" ht="25" customHeight="1" spans="1:5">
      <c r="A3" s="1"/>
      <c r="B3" s="1"/>
      <c r="C3" s="3" t="s">
        <v>32</v>
      </c>
      <c r="D3" s="3"/>
      <c r="E3" s="3"/>
    </row>
    <row r="4" ht="26.05" customHeight="1" spans="1:5">
      <c r="A4" s="13" t="s">
        <v>97</v>
      </c>
      <c r="B4" s="13"/>
      <c r="C4" s="20" t="s">
        <v>178</v>
      </c>
      <c r="D4" s="20"/>
      <c r="E4" s="20"/>
    </row>
    <row r="5" ht="26.05" customHeight="1" spans="1:5">
      <c r="A5" s="30" t="s">
        <v>191</v>
      </c>
      <c r="B5" s="31" t="s">
        <v>192</v>
      </c>
      <c r="C5" s="32" t="s">
        <v>102</v>
      </c>
      <c r="D5" s="31" t="s">
        <v>99</v>
      </c>
      <c r="E5" s="33" t="s">
        <v>100</v>
      </c>
    </row>
    <row r="6" ht="26.05" customHeight="1" spans="1:8">
      <c r="A6" s="26"/>
      <c r="B6" s="24" t="s">
        <v>102</v>
      </c>
      <c r="C6" s="34">
        <v>3389.117578</v>
      </c>
      <c r="D6" s="34">
        <v>1934.88647</v>
      </c>
      <c r="E6" s="35">
        <v>1454.231108</v>
      </c>
      <c r="F6" s="36">
        <v>2345.56</v>
      </c>
      <c r="G6">
        <f>F6-E6</f>
        <v>891.328892</v>
      </c>
      <c r="H6">
        <f>G6/E6</f>
        <v>0.612921073615213</v>
      </c>
    </row>
    <row r="7" ht="26.05" customHeight="1" spans="1:5">
      <c r="A7" s="37" t="s">
        <v>193</v>
      </c>
      <c r="B7" s="14" t="s">
        <v>103</v>
      </c>
      <c r="C7" s="18">
        <v>2927.112917</v>
      </c>
      <c r="D7" s="18">
        <v>1472.881809</v>
      </c>
      <c r="E7" s="19">
        <v>1454.231108</v>
      </c>
    </row>
    <row r="8" ht="26.05" customHeight="1" spans="1:5">
      <c r="A8" s="37" t="s">
        <v>194</v>
      </c>
      <c r="B8" s="14" t="s">
        <v>104</v>
      </c>
      <c r="C8" s="18">
        <v>2632.213967</v>
      </c>
      <c r="D8" s="18">
        <v>1353.344859</v>
      </c>
      <c r="E8" s="19">
        <v>1278.869108</v>
      </c>
    </row>
    <row r="9" ht="26.05" customHeight="1" spans="1:5">
      <c r="A9" s="38" t="s">
        <v>195</v>
      </c>
      <c r="B9" s="16" t="s">
        <v>105</v>
      </c>
      <c r="C9" s="11">
        <v>576.496896</v>
      </c>
      <c r="D9" s="11">
        <v>576.496896</v>
      </c>
      <c r="E9" s="12"/>
    </row>
    <row r="10" ht="26.05" customHeight="1" spans="1:5">
      <c r="A10" s="38" t="s">
        <v>196</v>
      </c>
      <c r="B10" s="16" t="s">
        <v>106</v>
      </c>
      <c r="C10" s="11">
        <v>661.541308</v>
      </c>
      <c r="D10" s="11"/>
      <c r="E10" s="12">
        <v>661.541308</v>
      </c>
    </row>
    <row r="11" ht="26.05" customHeight="1" spans="1:5">
      <c r="A11" s="38" t="s">
        <v>197</v>
      </c>
      <c r="B11" s="16" t="s">
        <v>107</v>
      </c>
      <c r="C11" s="11">
        <v>200.861451</v>
      </c>
      <c r="D11" s="11">
        <v>72.861451</v>
      </c>
      <c r="E11" s="12">
        <v>128</v>
      </c>
    </row>
    <row r="12" ht="26.05" customHeight="1" spans="1:5">
      <c r="A12" s="38" t="s">
        <v>198</v>
      </c>
      <c r="B12" s="16" t="s">
        <v>108</v>
      </c>
      <c r="C12" s="11">
        <v>19</v>
      </c>
      <c r="D12" s="11"/>
      <c r="E12" s="12">
        <v>19</v>
      </c>
    </row>
    <row r="13" ht="26.05" customHeight="1" spans="1:5">
      <c r="A13" s="38" t="s">
        <v>199</v>
      </c>
      <c r="B13" s="16" t="s">
        <v>109</v>
      </c>
      <c r="C13" s="11">
        <v>200</v>
      </c>
      <c r="D13" s="11"/>
      <c r="E13" s="12">
        <v>200</v>
      </c>
    </row>
    <row r="14" ht="26.05" customHeight="1" spans="1:5">
      <c r="A14" s="38" t="s">
        <v>200</v>
      </c>
      <c r="B14" s="16" t="s">
        <v>110</v>
      </c>
      <c r="C14" s="11">
        <v>545.036299</v>
      </c>
      <c r="D14" s="11">
        <v>433.436299</v>
      </c>
      <c r="E14" s="12">
        <v>111.6</v>
      </c>
    </row>
    <row r="15" ht="26.05" customHeight="1" spans="1:5">
      <c r="A15" s="38" t="s">
        <v>201</v>
      </c>
      <c r="B15" s="16" t="s">
        <v>111</v>
      </c>
      <c r="C15" s="11">
        <v>340.376819</v>
      </c>
      <c r="D15" s="11">
        <v>194.649019</v>
      </c>
      <c r="E15" s="12">
        <v>145.7278</v>
      </c>
    </row>
    <row r="16" ht="26.05" customHeight="1" spans="1:5">
      <c r="A16" s="38" t="s">
        <v>202</v>
      </c>
      <c r="B16" s="16" t="s">
        <v>112</v>
      </c>
      <c r="C16" s="11">
        <v>88.901194</v>
      </c>
      <c r="D16" s="11">
        <v>75.901194</v>
      </c>
      <c r="E16" s="12">
        <v>13</v>
      </c>
    </row>
    <row r="17" ht="26.05" customHeight="1" spans="1:5">
      <c r="A17" s="37" t="s">
        <v>203</v>
      </c>
      <c r="B17" s="14" t="s">
        <v>113</v>
      </c>
      <c r="C17" s="18">
        <v>40.56</v>
      </c>
      <c r="D17" s="18">
        <v>7.66</v>
      </c>
      <c r="E17" s="19">
        <v>32.9</v>
      </c>
    </row>
    <row r="18" ht="26.05" customHeight="1" spans="1:5">
      <c r="A18" s="38" t="s">
        <v>204</v>
      </c>
      <c r="B18" s="16" t="s">
        <v>106</v>
      </c>
      <c r="C18" s="11">
        <v>17.3</v>
      </c>
      <c r="D18" s="11"/>
      <c r="E18" s="12">
        <v>17.3</v>
      </c>
    </row>
    <row r="19" ht="26.05" customHeight="1" spans="1:5">
      <c r="A19" s="38" t="s">
        <v>205</v>
      </c>
      <c r="B19" s="16" t="s">
        <v>114</v>
      </c>
      <c r="C19" s="11">
        <v>23.26</v>
      </c>
      <c r="D19" s="11">
        <v>7.66</v>
      </c>
      <c r="E19" s="12">
        <v>15.6</v>
      </c>
    </row>
    <row r="20" ht="26.05" customHeight="1" spans="1:5">
      <c r="A20" s="37" t="s">
        <v>206</v>
      </c>
      <c r="B20" s="14" t="s">
        <v>115</v>
      </c>
      <c r="C20" s="18">
        <v>227.80695</v>
      </c>
      <c r="D20" s="18">
        <v>111.87695</v>
      </c>
      <c r="E20" s="19">
        <v>115.93</v>
      </c>
    </row>
    <row r="21" ht="26.05" customHeight="1" spans="1:5">
      <c r="A21" s="38" t="s">
        <v>207</v>
      </c>
      <c r="B21" s="16" t="s">
        <v>116</v>
      </c>
      <c r="C21" s="11">
        <v>71.93</v>
      </c>
      <c r="D21" s="11"/>
      <c r="E21" s="12">
        <v>71.93</v>
      </c>
    </row>
    <row r="22" ht="26.05" customHeight="1" spans="1:5">
      <c r="A22" s="38" t="s">
        <v>208</v>
      </c>
      <c r="B22" s="16" t="s">
        <v>105</v>
      </c>
      <c r="C22" s="11">
        <v>111.87695</v>
      </c>
      <c r="D22" s="11">
        <v>111.87695</v>
      </c>
      <c r="E22" s="12"/>
    </row>
    <row r="23" ht="26.05" customHeight="1" spans="1:5">
      <c r="A23" s="38" t="s">
        <v>209</v>
      </c>
      <c r="B23" s="16" t="s">
        <v>117</v>
      </c>
      <c r="C23" s="11">
        <v>10</v>
      </c>
      <c r="D23" s="11"/>
      <c r="E23" s="12">
        <v>10</v>
      </c>
    </row>
    <row r="24" ht="26.05" customHeight="1" spans="1:5">
      <c r="A24" s="38" t="s">
        <v>210</v>
      </c>
      <c r="B24" s="16" t="s">
        <v>118</v>
      </c>
      <c r="C24" s="11">
        <v>30</v>
      </c>
      <c r="D24" s="11"/>
      <c r="E24" s="12">
        <v>30</v>
      </c>
    </row>
    <row r="25" ht="26.05" customHeight="1" spans="1:5">
      <c r="A25" s="38" t="s">
        <v>211</v>
      </c>
      <c r="B25" s="16" t="s">
        <v>119</v>
      </c>
      <c r="C25" s="11">
        <v>4</v>
      </c>
      <c r="D25" s="11"/>
      <c r="E25" s="12">
        <v>4</v>
      </c>
    </row>
    <row r="26" ht="26.05" customHeight="1" spans="1:5">
      <c r="A26" s="37" t="s">
        <v>212</v>
      </c>
      <c r="B26" s="14" t="s">
        <v>120</v>
      </c>
      <c r="C26" s="18">
        <v>8</v>
      </c>
      <c r="D26" s="18"/>
      <c r="E26" s="19">
        <v>8</v>
      </c>
    </row>
    <row r="27" ht="26.05" customHeight="1" spans="1:5">
      <c r="A27" s="38" t="s">
        <v>213</v>
      </c>
      <c r="B27" s="16" t="s">
        <v>106</v>
      </c>
      <c r="C27" s="11">
        <v>8</v>
      </c>
      <c r="D27" s="11"/>
      <c r="E27" s="12">
        <v>8</v>
      </c>
    </row>
    <row r="28" ht="26.05" customHeight="1" spans="1:5">
      <c r="A28" s="37" t="s">
        <v>214</v>
      </c>
      <c r="B28" s="14" t="s">
        <v>121</v>
      </c>
      <c r="C28" s="18">
        <v>18.532</v>
      </c>
      <c r="D28" s="18"/>
      <c r="E28" s="19">
        <v>18.532</v>
      </c>
    </row>
    <row r="29" ht="26.05" customHeight="1" spans="1:5">
      <c r="A29" s="38" t="s">
        <v>215</v>
      </c>
      <c r="B29" s="16" t="s">
        <v>106</v>
      </c>
      <c r="C29" s="11">
        <v>18.532</v>
      </c>
      <c r="D29" s="11"/>
      <c r="E29" s="12">
        <v>18.532</v>
      </c>
    </row>
    <row r="30" ht="26.05" customHeight="1" spans="1:5">
      <c r="A30" s="37" t="s">
        <v>216</v>
      </c>
      <c r="B30" s="14" t="s">
        <v>124</v>
      </c>
      <c r="C30" s="18">
        <v>181.596054</v>
      </c>
      <c r="D30" s="18">
        <v>181.596054</v>
      </c>
      <c r="E30" s="19"/>
    </row>
    <row r="31" ht="26.05" customHeight="1" spans="1:5">
      <c r="A31" s="37" t="s">
        <v>217</v>
      </c>
      <c r="B31" s="14" t="s">
        <v>125</v>
      </c>
      <c r="C31" s="18">
        <v>167.316032</v>
      </c>
      <c r="D31" s="18">
        <v>167.316032</v>
      </c>
      <c r="E31" s="19"/>
    </row>
    <row r="32" ht="26.05" customHeight="1" spans="1:5">
      <c r="A32" s="38" t="s">
        <v>218</v>
      </c>
      <c r="B32" s="16" t="s">
        <v>126</v>
      </c>
      <c r="C32" s="11"/>
      <c r="D32" s="11"/>
      <c r="E32" s="12"/>
    </row>
    <row r="33" ht="26.05" customHeight="1" spans="1:5">
      <c r="A33" s="38" t="s">
        <v>219</v>
      </c>
      <c r="B33" s="16" t="s">
        <v>127</v>
      </c>
      <c r="C33" s="11">
        <v>167.316032</v>
      </c>
      <c r="D33" s="11">
        <v>167.316032</v>
      </c>
      <c r="E33" s="12"/>
    </row>
    <row r="34" ht="26.05" customHeight="1" spans="1:5">
      <c r="A34" s="37" t="s">
        <v>220</v>
      </c>
      <c r="B34" s="14" t="s">
        <v>128</v>
      </c>
      <c r="C34" s="18">
        <v>14.280022</v>
      </c>
      <c r="D34" s="18">
        <v>14.280022</v>
      </c>
      <c r="E34" s="19"/>
    </row>
    <row r="35" ht="26.05" customHeight="1" spans="1:5">
      <c r="A35" s="38" t="s">
        <v>221</v>
      </c>
      <c r="B35" s="16" t="s">
        <v>128</v>
      </c>
      <c r="C35" s="11">
        <v>14.280022</v>
      </c>
      <c r="D35" s="11">
        <v>14.280022</v>
      </c>
      <c r="E35" s="12"/>
    </row>
    <row r="36" ht="26.05" customHeight="1" spans="1:5">
      <c r="A36" s="37" t="s">
        <v>222</v>
      </c>
      <c r="B36" s="14" t="s">
        <v>129</v>
      </c>
      <c r="C36" s="18">
        <v>141.911147</v>
      </c>
      <c r="D36" s="18">
        <v>141.911147</v>
      </c>
      <c r="E36" s="19"/>
    </row>
    <row r="37" ht="26.05" customHeight="1" spans="1:5">
      <c r="A37" s="37" t="s">
        <v>223</v>
      </c>
      <c r="B37" s="14" t="s">
        <v>130</v>
      </c>
      <c r="C37" s="18">
        <v>141.911147</v>
      </c>
      <c r="D37" s="18">
        <v>141.911147</v>
      </c>
      <c r="E37" s="19"/>
    </row>
    <row r="38" ht="26.05" customHeight="1" spans="1:5">
      <c r="A38" s="38" t="s">
        <v>224</v>
      </c>
      <c r="B38" s="16" t="s">
        <v>131</v>
      </c>
      <c r="C38" s="11">
        <v>34.200725</v>
      </c>
      <c r="D38" s="11">
        <v>34.200725</v>
      </c>
      <c r="E38" s="12"/>
    </row>
    <row r="39" ht="26.05" customHeight="1" spans="1:5">
      <c r="A39" s="38" t="s">
        <v>225</v>
      </c>
      <c r="B39" s="16" t="s">
        <v>132</v>
      </c>
      <c r="C39" s="11">
        <v>46.773639</v>
      </c>
      <c r="D39" s="11">
        <v>46.773639</v>
      </c>
      <c r="E39" s="12"/>
    </row>
    <row r="40" ht="26.05" customHeight="1" spans="1:5">
      <c r="A40" s="38" t="s">
        <v>226</v>
      </c>
      <c r="B40" s="16" t="s">
        <v>133</v>
      </c>
      <c r="C40" s="11">
        <v>60.936783</v>
      </c>
      <c r="D40" s="11">
        <v>60.936783</v>
      </c>
      <c r="E40" s="12"/>
    </row>
    <row r="41" ht="26.05" customHeight="1" spans="1:5">
      <c r="A41" s="37" t="s">
        <v>227</v>
      </c>
      <c r="B41" s="14" t="s">
        <v>134</v>
      </c>
      <c r="C41" s="18">
        <v>138.49746</v>
      </c>
      <c r="D41" s="18">
        <v>138.49746</v>
      </c>
      <c r="E41" s="19"/>
    </row>
    <row r="42" ht="26.05" customHeight="1" spans="1:5">
      <c r="A42" s="37" t="s">
        <v>228</v>
      </c>
      <c r="B42" s="14" t="s">
        <v>135</v>
      </c>
      <c r="C42" s="18">
        <v>138.49746</v>
      </c>
      <c r="D42" s="18">
        <v>138.49746</v>
      </c>
      <c r="E42" s="19"/>
    </row>
    <row r="43" ht="26.05" customHeight="1" spans="1:5">
      <c r="A43" s="38" t="s">
        <v>229</v>
      </c>
      <c r="B43" s="16" t="s">
        <v>136</v>
      </c>
      <c r="C43" s="11">
        <v>138.49746</v>
      </c>
      <c r="D43" s="11">
        <v>138.49746</v>
      </c>
      <c r="E43" s="12"/>
    </row>
    <row r="44" ht="16.35" customHeight="1"/>
    <row r="45" ht="16.35" customHeight="1" spans="1:5">
      <c r="A45" s="1" t="s">
        <v>82</v>
      </c>
      <c r="B45" s="1"/>
      <c r="C45" s="1"/>
      <c r="D45" s="1"/>
      <c r="E45" s="1"/>
    </row>
  </sheetData>
  <mergeCells count="5">
    <mergeCell ref="A2:E2"/>
    <mergeCell ref="C3:E3"/>
    <mergeCell ref="A4:B4"/>
    <mergeCell ref="C4:E4"/>
    <mergeCell ref="A45:E45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E7" sqref="E7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20.7" customHeight="1" spans="1:5">
      <c r="A1" s="1"/>
      <c r="B1" s="1"/>
      <c r="C1" s="1"/>
      <c r="D1" s="1"/>
      <c r="E1" s="1"/>
    </row>
    <row r="2" ht="26.05" customHeight="1" spans="1:5">
      <c r="A2" s="2" t="s">
        <v>230</v>
      </c>
      <c r="B2" s="2"/>
      <c r="C2" s="2"/>
      <c r="D2" s="2"/>
      <c r="E2" s="2"/>
    </row>
    <row r="3" ht="26.05" customHeight="1" spans="1:5">
      <c r="A3" s="1"/>
      <c r="B3" s="1"/>
      <c r="C3" s="1"/>
      <c r="D3" s="1"/>
      <c r="E3" s="3" t="s">
        <v>32</v>
      </c>
    </row>
    <row r="4" ht="26.05" customHeight="1" spans="1:5">
      <c r="A4" s="13" t="s">
        <v>231</v>
      </c>
      <c r="B4" s="13"/>
      <c r="C4" s="20" t="s">
        <v>232</v>
      </c>
      <c r="D4" s="20"/>
      <c r="E4" s="20"/>
    </row>
    <row r="5" ht="26.05" customHeight="1" spans="1:5">
      <c r="A5" s="13" t="s">
        <v>191</v>
      </c>
      <c r="B5" s="21" t="s">
        <v>192</v>
      </c>
      <c r="C5" s="21" t="s">
        <v>102</v>
      </c>
      <c r="D5" s="21" t="s">
        <v>233</v>
      </c>
      <c r="E5" s="20" t="s">
        <v>234</v>
      </c>
    </row>
    <row r="6" ht="26.05" customHeight="1" spans="1:5">
      <c r="A6" s="8" t="s">
        <v>235</v>
      </c>
      <c r="B6" s="10" t="s">
        <v>235</v>
      </c>
      <c r="C6" s="10">
        <v>1</v>
      </c>
      <c r="D6" s="10">
        <v>2</v>
      </c>
      <c r="E6" s="5">
        <v>3</v>
      </c>
    </row>
    <row r="7" ht="26.05" customHeight="1" spans="1:5">
      <c r="A7" s="13"/>
      <c r="B7" s="22" t="s">
        <v>102</v>
      </c>
      <c r="C7" s="15">
        <v>1934.88647</v>
      </c>
      <c r="D7" s="15">
        <v>1731.040199</v>
      </c>
      <c r="E7" s="7">
        <v>203.846271</v>
      </c>
    </row>
    <row r="8" ht="26.05" customHeight="1" spans="1:5">
      <c r="A8" s="23" t="s">
        <v>236</v>
      </c>
      <c r="B8" s="24" t="s">
        <v>237</v>
      </c>
      <c r="C8" s="25">
        <v>203.846271</v>
      </c>
      <c r="D8" s="18"/>
      <c r="E8" s="19">
        <v>203.846271</v>
      </c>
    </row>
    <row r="9" ht="26.05" customHeight="1" spans="1:5">
      <c r="A9" s="26" t="s">
        <v>238</v>
      </c>
      <c r="B9" s="27" t="s">
        <v>239</v>
      </c>
      <c r="C9" s="28">
        <v>92.198232</v>
      </c>
      <c r="D9" s="11"/>
      <c r="E9" s="12">
        <v>92.198232</v>
      </c>
    </row>
    <row r="10" ht="26.05" customHeight="1" spans="1:5">
      <c r="A10" s="26" t="s">
        <v>240</v>
      </c>
      <c r="B10" s="27" t="s">
        <v>241</v>
      </c>
      <c r="C10" s="28">
        <v>26.093355</v>
      </c>
      <c r="D10" s="11"/>
      <c r="E10" s="12">
        <v>26.093355</v>
      </c>
    </row>
    <row r="11" ht="26.05" customHeight="1" spans="1:5">
      <c r="A11" s="26" t="s">
        <v>242</v>
      </c>
      <c r="B11" s="27" t="s">
        <v>243</v>
      </c>
      <c r="C11" s="28">
        <v>20.874684</v>
      </c>
      <c r="D11" s="11"/>
      <c r="E11" s="12">
        <v>20.874684</v>
      </c>
    </row>
    <row r="12" ht="26.05" customHeight="1" spans="1:5">
      <c r="A12" s="26" t="s">
        <v>244</v>
      </c>
      <c r="B12" s="27" t="s">
        <v>245</v>
      </c>
      <c r="C12" s="28">
        <v>14.28</v>
      </c>
      <c r="D12" s="11"/>
      <c r="E12" s="12">
        <v>14.28</v>
      </c>
    </row>
    <row r="13" ht="26.05" customHeight="1" spans="1:5">
      <c r="A13" s="26" t="s">
        <v>246</v>
      </c>
      <c r="B13" s="27" t="s">
        <v>247</v>
      </c>
      <c r="C13" s="28">
        <v>6.3</v>
      </c>
      <c r="D13" s="11"/>
      <c r="E13" s="12">
        <v>6.3</v>
      </c>
    </row>
    <row r="14" ht="26.05" customHeight="1" spans="1:5">
      <c r="A14" s="26" t="s">
        <v>248</v>
      </c>
      <c r="B14" s="27" t="s">
        <v>249</v>
      </c>
      <c r="C14" s="28">
        <v>1.3</v>
      </c>
      <c r="D14" s="11"/>
      <c r="E14" s="12">
        <v>1.3</v>
      </c>
    </row>
    <row r="15" ht="26.05" customHeight="1" spans="1:5">
      <c r="A15" s="26" t="s">
        <v>250</v>
      </c>
      <c r="B15" s="27" t="s">
        <v>251</v>
      </c>
      <c r="C15" s="28">
        <v>1</v>
      </c>
      <c r="D15" s="11"/>
      <c r="E15" s="12">
        <v>1</v>
      </c>
    </row>
    <row r="16" ht="26.05" customHeight="1" spans="1:5">
      <c r="A16" s="26" t="s">
        <v>252</v>
      </c>
      <c r="B16" s="27" t="s">
        <v>253</v>
      </c>
      <c r="C16" s="28">
        <v>2.2</v>
      </c>
      <c r="D16" s="11"/>
      <c r="E16" s="12">
        <v>2.2</v>
      </c>
    </row>
    <row r="17" ht="26.05" customHeight="1" spans="1:5">
      <c r="A17" s="26" t="s">
        <v>254</v>
      </c>
      <c r="B17" s="27" t="s">
        <v>255</v>
      </c>
      <c r="C17" s="28">
        <v>4.5</v>
      </c>
      <c r="D17" s="11"/>
      <c r="E17" s="12">
        <v>4.5</v>
      </c>
    </row>
    <row r="18" ht="26.05" customHeight="1" spans="1:5">
      <c r="A18" s="26" t="s">
        <v>256</v>
      </c>
      <c r="B18" s="27" t="s">
        <v>257</v>
      </c>
      <c r="C18" s="28">
        <v>1.2</v>
      </c>
      <c r="D18" s="11"/>
      <c r="E18" s="12">
        <v>1.2</v>
      </c>
    </row>
    <row r="19" ht="26.05" customHeight="1" spans="1:5">
      <c r="A19" s="26" t="s">
        <v>258</v>
      </c>
      <c r="B19" s="27" t="s">
        <v>259</v>
      </c>
      <c r="C19" s="28">
        <v>18.94</v>
      </c>
      <c r="D19" s="11"/>
      <c r="E19" s="12">
        <v>18.94</v>
      </c>
    </row>
    <row r="20" ht="26.05" customHeight="1" spans="1:5">
      <c r="A20" s="26" t="s">
        <v>260</v>
      </c>
      <c r="B20" s="27" t="s">
        <v>261</v>
      </c>
      <c r="C20" s="28">
        <v>14.96</v>
      </c>
      <c r="D20" s="11"/>
      <c r="E20" s="12">
        <v>14.96</v>
      </c>
    </row>
    <row r="21" ht="26.05" customHeight="1" spans="1:5">
      <c r="A21" s="23" t="s">
        <v>262</v>
      </c>
      <c r="B21" s="24" t="s">
        <v>263</v>
      </c>
      <c r="C21" s="25">
        <v>1696.680614</v>
      </c>
      <c r="D21" s="18">
        <v>1696.680614</v>
      </c>
      <c r="E21" s="19"/>
    </row>
    <row r="22" ht="26.05" customHeight="1" spans="1:5">
      <c r="A22" s="26" t="s">
        <v>264</v>
      </c>
      <c r="B22" s="27" t="s">
        <v>265</v>
      </c>
      <c r="C22" s="28">
        <v>430.8276</v>
      </c>
      <c r="D22" s="11">
        <v>430.8276</v>
      </c>
      <c r="E22" s="12"/>
    </row>
    <row r="23" ht="26.05" customHeight="1" spans="1:5">
      <c r="A23" s="26" t="s">
        <v>266</v>
      </c>
      <c r="B23" s="27" t="s">
        <v>267</v>
      </c>
      <c r="C23" s="28">
        <v>302.23845</v>
      </c>
      <c r="D23" s="11">
        <v>302.23845</v>
      </c>
      <c r="E23" s="12"/>
    </row>
    <row r="24" ht="26.05" customHeight="1" spans="1:5">
      <c r="A24" s="26" t="s">
        <v>268</v>
      </c>
      <c r="B24" s="27" t="s">
        <v>269</v>
      </c>
      <c r="C24" s="28">
        <v>289.1957</v>
      </c>
      <c r="D24" s="11">
        <v>289.1957</v>
      </c>
      <c r="E24" s="12"/>
    </row>
    <row r="25" ht="26.05" customHeight="1" spans="1:5">
      <c r="A25" s="26" t="s">
        <v>270</v>
      </c>
      <c r="B25" s="27" t="s">
        <v>271</v>
      </c>
      <c r="C25" s="28">
        <v>222.6516</v>
      </c>
      <c r="D25" s="11">
        <v>222.6516</v>
      </c>
      <c r="E25" s="12"/>
    </row>
    <row r="26" ht="26.05" customHeight="1" spans="1:5">
      <c r="A26" s="26" t="s">
        <v>272</v>
      </c>
      <c r="B26" s="27" t="s">
        <v>273</v>
      </c>
      <c r="C26" s="28">
        <v>17.338188</v>
      </c>
      <c r="D26" s="11">
        <v>17.338188</v>
      </c>
      <c r="E26" s="12"/>
    </row>
    <row r="27" ht="26.05" customHeight="1" spans="1:5">
      <c r="A27" s="26" t="s">
        <v>274</v>
      </c>
      <c r="B27" s="27" t="s">
        <v>275</v>
      </c>
      <c r="C27" s="28">
        <v>167.316032</v>
      </c>
      <c r="D27" s="11">
        <v>167.316032</v>
      </c>
      <c r="E27" s="12"/>
    </row>
    <row r="28" ht="26.05" customHeight="1" spans="1:5">
      <c r="A28" s="26" t="s">
        <v>276</v>
      </c>
      <c r="B28" s="27" t="s">
        <v>277</v>
      </c>
      <c r="C28" s="28">
        <v>14.280022</v>
      </c>
      <c r="D28" s="11">
        <v>14.280022</v>
      </c>
      <c r="E28" s="12"/>
    </row>
    <row r="29" ht="26.05" customHeight="1" spans="1:5">
      <c r="A29" s="26" t="s">
        <v>278</v>
      </c>
      <c r="B29" s="27" t="s">
        <v>279</v>
      </c>
      <c r="C29" s="28">
        <v>67.561923</v>
      </c>
      <c r="D29" s="11">
        <v>67.561923</v>
      </c>
      <c r="E29" s="12"/>
    </row>
    <row r="30" ht="26.05" customHeight="1" spans="1:5">
      <c r="A30" s="26" t="s">
        <v>280</v>
      </c>
      <c r="B30" s="27" t="s">
        <v>281</v>
      </c>
      <c r="C30" s="28">
        <v>46.773639</v>
      </c>
      <c r="D30" s="11">
        <v>46.773639</v>
      </c>
      <c r="E30" s="12"/>
    </row>
    <row r="31" ht="26.05" customHeight="1" spans="1:5">
      <c r="A31" s="26" t="s">
        <v>282</v>
      </c>
      <c r="B31" s="27" t="s">
        <v>136</v>
      </c>
      <c r="C31" s="28">
        <v>138.49746</v>
      </c>
      <c r="D31" s="11">
        <v>138.49746</v>
      </c>
      <c r="E31" s="12"/>
    </row>
    <row r="32" ht="26.05" customHeight="1" spans="1:5">
      <c r="A32" s="23" t="s">
        <v>283</v>
      </c>
      <c r="B32" s="24" t="s">
        <v>284</v>
      </c>
      <c r="C32" s="25">
        <v>34.359585</v>
      </c>
      <c r="D32" s="18">
        <v>34.359585</v>
      </c>
      <c r="E32" s="19"/>
    </row>
    <row r="33" ht="26.05" customHeight="1" spans="1:5">
      <c r="A33" s="26" t="s">
        <v>285</v>
      </c>
      <c r="B33" s="27" t="s">
        <v>286</v>
      </c>
      <c r="C33" s="28">
        <v>6.64</v>
      </c>
      <c r="D33" s="11">
        <v>6.64</v>
      </c>
      <c r="E33" s="12"/>
    </row>
    <row r="34" ht="26.05" customHeight="1" spans="1:5">
      <c r="A34" s="26" t="s">
        <v>287</v>
      </c>
      <c r="B34" s="27" t="s">
        <v>288</v>
      </c>
      <c r="C34" s="28">
        <v>0.144</v>
      </c>
      <c r="D34" s="11">
        <v>0.144</v>
      </c>
      <c r="E34" s="12"/>
    </row>
    <row r="35" ht="26.05" customHeight="1" spans="1:5">
      <c r="A35" s="26" t="s">
        <v>289</v>
      </c>
      <c r="B35" s="27" t="s">
        <v>290</v>
      </c>
      <c r="C35" s="28"/>
      <c r="D35" s="11"/>
      <c r="E35" s="12"/>
    </row>
    <row r="36" ht="26.05" customHeight="1" spans="1:5">
      <c r="A36" s="26" t="s">
        <v>291</v>
      </c>
      <c r="B36" s="27" t="s">
        <v>292</v>
      </c>
      <c r="C36" s="28">
        <v>27.575585</v>
      </c>
      <c r="D36" s="11">
        <v>27.575585</v>
      </c>
      <c r="E36" s="12"/>
    </row>
    <row r="37" ht="16.35" customHeight="1" spans="1:5">
      <c r="A37" s="1"/>
      <c r="B37" s="1"/>
      <c r="C37" s="1"/>
      <c r="D37" s="1"/>
      <c r="E37" s="1"/>
    </row>
    <row r="38" ht="16.35" customHeight="1" spans="1:5">
      <c r="A38" s="1" t="s">
        <v>82</v>
      </c>
      <c r="B38" s="1"/>
      <c r="C38" s="1"/>
      <c r="D38" s="1"/>
      <c r="E38" s="1"/>
    </row>
  </sheetData>
  <mergeCells count="5">
    <mergeCell ref="A2:E2"/>
    <mergeCell ref="A3:B3"/>
    <mergeCell ref="A4:B4"/>
    <mergeCell ref="C4:E4"/>
    <mergeCell ref="A38:E38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F6" sqref="F6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05" customHeight="1" spans="1:8">
      <c r="A2" s="2" t="s">
        <v>293</v>
      </c>
      <c r="B2" s="2"/>
      <c r="C2" s="2"/>
      <c r="D2" s="2"/>
      <c r="E2" s="2"/>
      <c r="F2" s="2"/>
      <c r="G2" s="2"/>
      <c r="H2" s="2"/>
    </row>
    <row r="3" ht="26.05" customHeight="1" spans="1:8">
      <c r="A3" s="1"/>
      <c r="B3" s="1"/>
      <c r="C3" s="1"/>
      <c r="D3" s="1"/>
      <c r="E3" s="1"/>
      <c r="F3" s="1"/>
      <c r="G3" s="1"/>
      <c r="H3" s="3" t="s">
        <v>32</v>
      </c>
    </row>
    <row r="4" ht="26.05" customHeight="1" spans="1:8">
      <c r="A4" s="4" t="s">
        <v>177</v>
      </c>
      <c r="B4" s="10" t="s">
        <v>294</v>
      </c>
      <c r="C4" s="10"/>
      <c r="D4" s="10"/>
      <c r="E4" s="10"/>
      <c r="F4" s="10"/>
      <c r="G4" s="10" t="s">
        <v>295</v>
      </c>
      <c r="H4" s="5" t="s">
        <v>296</v>
      </c>
    </row>
    <row r="5" ht="26.05" customHeight="1" spans="1:8">
      <c r="A5" s="4"/>
      <c r="B5" s="10" t="s">
        <v>102</v>
      </c>
      <c r="C5" s="10" t="s">
        <v>297</v>
      </c>
      <c r="D5" s="10" t="s">
        <v>255</v>
      </c>
      <c r="E5" s="10" t="s">
        <v>298</v>
      </c>
      <c r="F5" s="10"/>
      <c r="G5" s="10"/>
      <c r="H5" s="5"/>
    </row>
    <row r="6" ht="26.05" customHeight="1" spans="1:8">
      <c r="A6" s="4"/>
      <c r="B6" s="10"/>
      <c r="C6" s="10"/>
      <c r="D6" s="10"/>
      <c r="E6" s="10" t="s">
        <v>299</v>
      </c>
      <c r="F6" s="10" t="s">
        <v>300</v>
      </c>
      <c r="G6" s="10"/>
      <c r="H6" s="5"/>
    </row>
    <row r="7" ht="26.05" customHeight="1" spans="1:8">
      <c r="A7" s="6" t="s">
        <v>102</v>
      </c>
      <c r="B7" s="18">
        <v>7.2</v>
      </c>
      <c r="C7" s="18"/>
      <c r="D7" s="18">
        <v>4.5</v>
      </c>
      <c r="E7" s="18"/>
      <c r="F7" s="18">
        <v>2.7</v>
      </c>
      <c r="G7" s="18"/>
      <c r="H7" s="19">
        <v>1</v>
      </c>
    </row>
    <row r="8" ht="26.05" customHeight="1" spans="1:8">
      <c r="A8" s="6" t="s">
        <v>181</v>
      </c>
      <c r="B8" s="18">
        <v>7.2</v>
      </c>
      <c r="C8" s="18"/>
      <c r="D8" s="18">
        <v>4.5</v>
      </c>
      <c r="E8" s="18"/>
      <c r="F8" s="18">
        <v>2.7</v>
      </c>
      <c r="G8" s="18"/>
      <c r="H8" s="19">
        <v>1</v>
      </c>
    </row>
    <row r="9" ht="26.05" customHeight="1" spans="1:8">
      <c r="A9" s="8" t="s">
        <v>181</v>
      </c>
      <c r="B9" s="11">
        <v>4.5</v>
      </c>
      <c r="C9" s="11"/>
      <c r="D9" s="11">
        <v>4.5</v>
      </c>
      <c r="E9" s="11"/>
      <c r="F9" s="11"/>
      <c r="G9" s="11"/>
      <c r="H9" s="12"/>
    </row>
    <row r="10" ht="26.05" customHeight="1" spans="1:8">
      <c r="A10" s="8" t="s">
        <v>182</v>
      </c>
      <c r="B10" s="11">
        <v>0.7</v>
      </c>
      <c r="C10" s="11"/>
      <c r="D10" s="11"/>
      <c r="E10" s="11"/>
      <c r="F10" s="11">
        <v>0.7</v>
      </c>
      <c r="G10" s="11"/>
      <c r="H10" s="12"/>
    </row>
    <row r="11" ht="26.05" customHeight="1" spans="1:8">
      <c r="A11" s="8" t="s">
        <v>184</v>
      </c>
      <c r="B11" s="11">
        <v>2</v>
      </c>
      <c r="C11" s="11"/>
      <c r="D11" s="11"/>
      <c r="E11" s="11"/>
      <c r="F11" s="11">
        <v>2</v>
      </c>
      <c r="G11" s="11"/>
      <c r="H11" s="12"/>
    </row>
    <row r="12" ht="26.05" customHeight="1" spans="1:8">
      <c r="A12" s="8" t="s">
        <v>187</v>
      </c>
      <c r="B12" s="11"/>
      <c r="C12" s="11"/>
      <c r="D12" s="11"/>
      <c r="E12" s="11"/>
      <c r="F12" s="11"/>
      <c r="G12" s="11"/>
      <c r="H12" s="12">
        <v>1</v>
      </c>
    </row>
    <row r="13" ht="16.35" customHeight="1"/>
    <row r="14" ht="16.35" customHeight="1" spans="1:8">
      <c r="A14" s="1" t="s">
        <v>82</v>
      </c>
      <c r="B14" s="1"/>
      <c r="C14" s="1"/>
      <c r="D14" s="1"/>
      <c r="E14" s="1"/>
      <c r="F14" s="1"/>
      <c r="G14" s="1"/>
      <c r="H14" s="1"/>
    </row>
  </sheetData>
  <mergeCells count="10">
    <mergeCell ref="A2:H2"/>
    <mergeCell ref="B4:F4"/>
    <mergeCell ref="E5:F5"/>
    <mergeCell ref="A14:H14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G9" sqref="G9"/>
    </sheetView>
  </sheetViews>
  <sheetFormatPr defaultColWidth="10" defaultRowHeight="13.5" outlineLevelCol="5"/>
  <cols>
    <col min="1" max="1" width="9.76666666666667" customWidth="1"/>
    <col min="2" max="2" width="23.6166666666667" customWidth="1"/>
    <col min="3" max="3" width="21.7083333333333" customWidth="1"/>
    <col min="4" max="4" width="21.275" customWidth="1"/>
    <col min="5" max="5" width="17.9083333333333" customWidth="1"/>
    <col min="6" max="6" width="9.76666666666667" customWidth="1"/>
  </cols>
  <sheetData>
    <row r="1" ht="16.35" customHeight="1" spans="1:6">
      <c r="A1" s="1"/>
      <c r="B1" s="1"/>
      <c r="C1" s="1"/>
      <c r="D1" s="1"/>
      <c r="E1" s="1"/>
      <c r="F1" s="1"/>
    </row>
    <row r="2" ht="26.05" customHeight="1" spans="1:6">
      <c r="A2" s="2" t="s">
        <v>301</v>
      </c>
      <c r="B2" s="2"/>
      <c r="C2" s="2"/>
      <c r="D2" s="2"/>
      <c r="E2" s="2"/>
      <c r="F2" s="1"/>
    </row>
    <row r="3" ht="26.05" customHeight="1" spans="1:6">
      <c r="A3" s="1"/>
      <c r="B3" s="1"/>
      <c r="C3" s="1"/>
      <c r="D3" s="1"/>
      <c r="E3" s="1" t="s">
        <v>32</v>
      </c>
      <c r="F3" s="1"/>
    </row>
    <row r="4" ht="26.05" customHeight="1" spans="1:6">
      <c r="A4" s="4" t="s">
        <v>302</v>
      </c>
      <c r="B4" s="10" t="s">
        <v>35</v>
      </c>
      <c r="C4" s="10" t="s">
        <v>102</v>
      </c>
      <c r="D4" s="10" t="s">
        <v>99</v>
      </c>
      <c r="E4" s="5" t="s">
        <v>100</v>
      </c>
      <c r="F4" s="1"/>
    </row>
    <row r="5" ht="26.05" customHeight="1" spans="1:6">
      <c r="A5" s="4" t="s">
        <v>235</v>
      </c>
      <c r="B5" s="10" t="s">
        <v>235</v>
      </c>
      <c r="C5" s="10">
        <v>1</v>
      </c>
      <c r="D5" s="10">
        <v>2</v>
      </c>
      <c r="E5" s="5">
        <v>3</v>
      </c>
      <c r="F5" s="1"/>
    </row>
    <row r="6" ht="26.05" customHeight="1" spans="1:6">
      <c r="A6" s="13">
        <v>1</v>
      </c>
      <c r="B6" s="14" t="s">
        <v>102</v>
      </c>
      <c r="C6" s="15">
        <v>244.2038</v>
      </c>
      <c r="D6" s="15">
        <v>70.4718</v>
      </c>
      <c r="E6" s="7">
        <v>173.732</v>
      </c>
      <c r="F6" s="1"/>
    </row>
    <row r="7" ht="26.05" customHeight="1" spans="1:6">
      <c r="A7" s="4">
        <v>2</v>
      </c>
      <c r="B7" s="16" t="s">
        <v>239</v>
      </c>
      <c r="C7" s="17">
        <v>29.8116</v>
      </c>
      <c r="D7" s="17">
        <v>29.8116</v>
      </c>
      <c r="E7" s="9"/>
      <c r="F7" s="1"/>
    </row>
    <row r="8" ht="26.05" customHeight="1" spans="1:6">
      <c r="A8" s="4">
        <v>3</v>
      </c>
      <c r="B8" s="16" t="s">
        <v>241</v>
      </c>
      <c r="C8" s="17">
        <v>7.9602</v>
      </c>
      <c r="D8" s="17">
        <v>7.9602</v>
      </c>
      <c r="E8" s="9"/>
      <c r="F8" s="1"/>
    </row>
    <row r="9" ht="26.05" customHeight="1" spans="1:6">
      <c r="A9" s="4">
        <v>4</v>
      </c>
      <c r="B9" s="16" t="s">
        <v>247</v>
      </c>
      <c r="C9" s="17">
        <v>3</v>
      </c>
      <c r="D9" s="17">
        <v>3</v>
      </c>
      <c r="E9" s="9"/>
      <c r="F9" s="1"/>
    </row>
    <row r="10" ht="26.05" customHeight="1" spans="1:6">
      <c r="A10" s="4">
        <v>5</v>
      </c>
      <c r="B10" s="16" t="s">
        <v>249</v>
      </c>
      <c r="C10" s="17">
        <v>1.24</v>
      </c>
      <c r="D10" s="17">
        <v>1.24</v>
      </c>
      <c r="E10" s="9"/>
      <c r="F10" s="1"/>
    </row>
    <row r="11" ht="26.05" customHeight="1" spans="1:6">
      <c r="A11" s="4">
        <v>6</v>
      </c>
      <c r="B11" s="16" t="s">
        <v>251</v>
      </c>
      <c r="C11" s="17">
        <v>1</v>
      </c>
      <c r="D11" s="17">
        <v>1</v>
      </c>
      <c r="E11" s="9"/>
      <c r="F11" s="1"/>
    </row>
    <row r="12" ht="26.05" customHeight="1" spans="1:6">
      <c r="A12" s="4">
        <v>7</v>
      </c>
      <c r="B12" s="16" t="s">
        <v>253</v>
      </c>
      <c r="C12" s="17">
        <v>1.2</v>
      </c>
      <c r="D12" s="17">
        <v>1.2</v>
      </c>
      <c r="E12" s="9"/>
      <c r="F12" s="1"/>
    </row>
    <row r="13" ht="26.05" customHeight="1" spans="1:6">
      <c r="A13" s="4">
        <v>8</v>
      </c>
      <c r="B13" s="16" t="s">
        <v>259</v>
      </c>
      <c r="C13" s="17">
        <v>15</v>
      </c>
      <c r="D13" s="17">
        <v>15</v>
      </c>
      <c r="E13" s="9"/>
      <c r="F13" s="1"/>
    </row>
    <row r="14" ht="26.05" customHeight="1" spans="1:6">
      <c r="A14" s="4">
        <v>9</v>
      </c>
      <c r="B14" s="16" t="s">
        <v>261</v>
      </c>
      <c r="C14" s="17">
        <v>156.46</v>
      </c>
      <c r="D14" s="17">
        <v>11.26</v>
      </c>
      <c r="E14" s="9">
        <v>145.2</v>
      </c>
      <c r="F14" s="1"/>
    </row>
    <row r="15" ht="26.05" customHeight="1" spans="1:6">
      <c r="A15" s="4">
        <v>10</v>
      </c>
      <c r="B15" s="16" t="s">
        <v>303</v>
      </c>
      <c r="C15" s="17">
        <v>28.532</v>
      </c>
      <c r="D15" s="17"/>
      <c r="E15" s="9">
        <v>28.532</v>
      </c>
      <c r="F15" s="1"/>
    </row>
    <row r="16" ht="16.35" customHeight="1"/>
    <row r="17" ht="16.35" customHeight="1" spans="1:5">
      <c r="A17" s="1" t="s">
        <v>82</v>
      </c>
      <c r="B17" s="1"/>
      <c r="C17" s="1"/>
      <c r="D17" s="1"/>
      <c r="E17" s="1"/>
    </row>
  </sheetData>
  <mergeCells count="2">
    <mergeCell ref="A2:E2"/>
    <mergeCell ref="A17:E17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tabSelected="1" workbookViewId="0">
      <selection activeCell="A1" sqref="A1"/>
    </sheetView>
  </sheetViews>
  <sheetFormatPr defaultColWidth="10" defaultRowHeight="13.5" outlineLevelRow="7" outlineLevelCol="1"/>
  <cols>
    <col min="1" max="1" width="72.1916666666667" customWidth="1"/>
    <col min="2" max="2" width="23.8833333333333" customWidth="1"/>
  </cols>
  <sheetData>
    <row r="1" ht="16.35" customHeight="1" spans="1:2">
      <c r="A1" s="1"/>
      <c r="B1" s="1"/>
    </row>
    <row r="2" ht="26.05" customHeight="1" spans="1:2">
      <c r="A2" s="2" t="s">
        <v>304</v>
      </c>
      <c r="B2" s="2"/>
    </row>
    <row r="3" ht="26.05" customHeight="1" spans="1:2">
      <c r="A3" s="1"/>
      <c r="B3" s="3" t="s">
        <v>32</v>
      </c>
    </row>
    <row r="4" ht="26.05" customHeight="1" spans="1:2">
      <c r="A4" s="4" t="s">
        <v>35</v>
      </c>
      <c r="B4" s="5" t="s">
        <v>36</v>
      </c>
    </row>
    <row r="5" ht="26.05" customHeight="1" spans="1:2">
      <c r="A5" s="8" t="s">
        <v>305</v>
      </c>
      <c r="B5" s="12">
        <v>100</v>
      </c>
    </row>
    <row r="6" ht="26.05" customHeight="1" spans="1:2">
      <c r="A6" s="8" t="s">
        <v>306</v>
      </c>
      <c r="B6" s="12">
        <v>25</v>
      </c>
    </row>
    <row r="7" ht="16.35" customHeight="1"/>
    <row r="8" ht="16.35" customHeight="1" spans="1:2">
      <c r="A8" s="1" t="s">
        <v>82</v>
      </c>
      <c r="B8" s="1"/>
    </row>
  </sheetData>
  <mergeCells count="2">
    <mergeCell ref="A2:B2"/>
    <mergeCell ref="A8:B8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6.35" customHeight="1" spans="1:5">
      <c r="A1" s="1"/>
      <c r="B1" s="1"/>
      <c r="C1" s="1"/>
      <c r="D1" s="1"/>
      <c r="E1" s="1"/>
    </row>
    <row r="2" ht="26.05" customHeight="1" spans="1:5">
      <c r="A2" s="2" t="s">
        <v>307</v>
      </c>
      <c r="B2" s="2"/>
      <c r="C2" s="2"/>
      <c r="D2" s="2"/>
      <c r="E2" s="2"/>
    </row>
    <row r="3" ht="26.05" customHeight="1" spans="1:5">
      <c r="A3" s="1"/>
      <c r="B3" s="1"/>
      <c r="C3" s="1"/>
      <c r="D3" s="1"/>
      <c r="E3" s="3" t="s">
        <v>32</v>
      </c>
    </row>
    <row r="4" ht="26.05" customHeight="1" spans="1:5">
      <c r="A4" s="4" t="s">
        <v>177</v>
      </c>
      <c r="B4" s="10" t="s">
        <v>102</v>
      </c>
      <c r="C4" s="10" t="s">
        <v>308</v>
      </c>
      <c r="D4" s="10" t="s">
        <v>309</v>
      </c>
      <c r="E4" s="5" t="s">
        <v>310</v>
      </c>
    </row>
    <row r="5" ht="26.05" customHeight="1" spans="1:5">
      <c r="A5" s="4" t="s">
        <v>235</v>
      </c>
      <c r="B5" s="10">
        <v>1</v>
      </c>
      <c r="C5" s="10">
        <v>2</v>
      </c>
      <c r="D5" s="10">
        <v>3</v>
      </c>
      <c r="E5" s="5">
        <v>4</v>
      </c>
    </row>
    <row r="6" ht="26.05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82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1" sqref="A1"/>
    </sheetView>
  </sheetViews>
  <sheetFormatPr defaultColWidth="10" defaultRowHeight="13.5" outlineLevelCol="1"/>
  <cols>
    <col min="1" max="1" width="63.9166666666667" customWidth="1"/>
    <col min="2" max="2" width="21.1666666666667" customWidth="1"/>
  </cols>
  <sheetData>
    <row r="1" ht="16.35" customHeight="1" spans="1:1">
      <c r="A1" s="1"/>
    </row>
    <row r="2" ht="26.05" customHeight="1" spans="1:2">
      <c r="A2" s="2" t="s">
        <v>311</v>
      </c>
      <c r="B2" s="2"/>
    </row>
    <row r="3" ht="26.05" customHeight="1" spans="1:2">
      <c r="A3" s="3" t="s">
        <v>312</v>
      </c>
      <c r="B3" s="3"/>
    </row>
    <row r="4" ht="26.05" customHeight="1" spans="1:2">
      <c r="A4" s="4" t="s">
        <v>35</v>
      </c>
      <c r="B4" s="5" t="s">
        <v>36</v>
      </c>
    </row>
    <row r="5" ht="26.05" customHeight="1" spans="1:2">
      <c r="A5" s="4" t="s">
        <v>235</v>
      </c>
      <c r="B5" s="5">
        <v>1</v>
      </c>
    </row>
    <row r="6" ht="26.05" customHeight="1" spans="1:2">
      <c r="A6" s="6" t="s">
        <v>313</v>
      </c>
      <c r="B6" s="7">
        <v>0</v>
      </c>
    </row>
    <row r="7" ht="26.05" customHeight="1" spans="1:2">
      <c r="A7" s="6"/>
      <c r="B7" s="7">
        <v>0</v>
      </c>
    </row>
    <row r="8" ht="26.05" customHeight="1" spans="1:2">
      <c r="A8" s="8"/>
      <c r="B8" s="9">
        <v>0</v>
      </c>
    </row>
    <row r="9" ht="16.35" customHeight="1"/>
    <row r="10" ht="16.35" customHeight="1" spans="1:1">
      <c r="A10" s="1" t="s">
        <v>82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南星℡。</cp:lastModifiedBy>
  <dcterms:created xsi:type="dcterms:W3CDTF">2025-02-27T03:18:00Z</dcterms:created>
  <dcterms:modified xsi:type="dcterms:W3CDTF">2025-03-04T07:08:49Z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8A619FC1B1CA43F9955613E273AFF374_12</vt:lpwstr>
  </property>
  <property fmtid="{D5CDD505-2E9C-101B-9397-08002B2CF9AE}" pid="3" name="KSOProductBuildVer">
    <vt:lpwstr>2052-12.1.0.20305</vt:lpwstr>
  </property>
</Properties>
</file>