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89" firstSheet="3" activeTab="3"/>
  </bookViews>
  <sheets>
    <sheet name="封面" sheetId="10" r:id="rId1"/>
    <sheet name="目录" sheetId="12" r:id="rId2"/>
    <sheet name="省级部门（单位）整体支出绩效自评表" sheetId="4" r:id="rId3"/>
    <sheet name="部门预算项目支出绩效自评结果汇总表" sheetId="5" r:id="rId4"/>
    <sheet name="1.特岗教师计划项目支出绩效自评表" sheetId="24" r:id="rId5"/>
    <sheet name="2.班主任津贴" sheetId="2" r:id="rId6"/>
    <sheet name="3.对口支援支教走教教师生活费补助" sheetId="18" r:id="rId7"/>
    <sheet name="4.铧尖泱翔加班车补助（交通）" sheetId="29" r:id="rId8"/>
    <sheet name="5.寄宿制学校管理专项资金" sheetId="30" r:id="rId9"/>
    <sheet name="6.教师培训费" sheetId="31" r:id="rId10"/>
    <sheet name="7.教育保安工资" sheetId="32" r:id="rId11"/>
    <sheet name="8.学校采暖费" sheetId="33" r:id="rId12"/>
    <sheet name="9.义教教育寄宿生生活费补助" sheetId="19" r:id="rId13"/>
    <sheet name="10.课后服务经费" sheetId="34" r:id="rId14"/>
    <sheet name="11.少数民族语言工作经费" sheetId="35" r:id="rId15"/>
    <sheet name="12.乡村教师交通补助项目" sheetId="25" r:id="rId16"/>
    <sheet name="13.乡村教师生活补助" sheetId="16" r:id="rId17"/>
    <sheet name="14.2023年学前教育免保教费补助" sheetId="20" r:id="rId18"/>
    <sheet name="15.学前教育保育费收费" sheetId="36" r:id="rId19"/>
    <sheet name="16.学生营养改善加工费" sheetId="17" r:id="rId20"/>
    <sheet name="17.营养改善计划补助资金" sheetId="37" r:id="rId21"/>
    <sheet name="18.前教育伙食费补助" sheetId="23" r:id="rId22"/>
    <sheet name="19.长临工工资" sheetId="38" r:id="rId23"/>
    <sheet name="20.政府聘任学前幼儿教师" sheetId="39" r:id="rId24"/>
    <sheet name="21.寄宿生交通补助" sheetId="22" r:id="rId25"/>
    <sheet name="22.中小学体育工作专项经费" sheetId="40"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<sst xmlns="http://schemas.openxmlformats.org/spreadsheetml/2006/main" count="2246" uniqueCount="576">
  <si>
    <r>
      <rPr>
        <sz val="32"/>
        <color theme="1"/>
        <rFont val="宋体"/>
        <charset val="134"/>
        <scheme val="minor"/>
      </rPr>
      <t>2023年度</t>
    </r>
    <r>
      <rPr>
        <u/>
        <sz val="32"/>
        <color theme="1"/>
        <rFont val="宋体"/>
        <charset val="134"/>
        <scheme val="minor"/>
      </rPr>
      <t>肃南裕固族自治县第二中学</t>
    </r>
    <r>
      <rPr>
        <sz val="32"/>
        <color theme="1"/>
        <rFont val="宋体"/>
        <charset val="134"/>
        <scheme val="minor"/>
      </rPr>
      <t xml:space="preserve">部门预算执行情况绩效自评报表
</t>
    </r>
  </si>
  <si>
    <t xml:space="preserve">                                 编报部门（单位公章）：肃南裕固族自治县第二中学</t>
  </si>
  <si>
    <t xml:space="preserve">                                 编报日期：2023年12月25日</t>
  </si>
  <si>
    <t xml:space="preserve">                                 联系人及电话：王德  13629363140</t>
  </si>
  <si>
    <t>2023年度部门预算支出绩效自评报表目录</t>
  </si>
  <si>
    <t>一、部门自评报告</t>
  </si>
  <si>
    <t>二、部门整体支出自评表</t>
  </si>
  <si>
    <t>三、部门预算项目支出绩效自评结果汇总表</t>
  </si>
  <si>
    <t>1.特岗教师工资专项资金项目绩效自评表</t>
  </si>
  <si>
    <t>2.班主任津贴项目绩效自评表</t>
  </si>
  <si>
    <t>3.对口支援支教走教教师生活费补助项目绩效自评表</t>
  </si>
  <si>
    <t>4.铧尖泱翔加班车补助项目绩效自评表</t>
  </si>
  <si>
    <t>5.寄宿制学校管理专项资金项目绩效自评表</t>
  </si>
  <si>
    <t>6.教师培训费项目绩效自评表</t>
  </si>
  <si>
    <t>7.教育保安工资项目绩效自评表</t>
  </si>
  <si>
    <t>8.学校采暖费项目绩效自评表</t>
  </si>
  <si>
    <t>9.义教教育寄宿生生活费补助项目绩效自评表</t>
  </si>
  <si>
    <t>10.课后服务经费项目绩效自评表</t>
  </si>
  <si>
    <t>11.少数民族语言教育教学和学校传承民族文化工作项目绩效自评表</t>
  </si>
  <si>
    <t>12.乡村教师交通补助项目绩效自评表</t>
  </si>
  <si>
    <t>13.乡村教师生活费补助项目绩效自评表</t>
  </si>
  <si>
    <t>14.学前教育保育费补助项目绩效自评表</t>
  </si>
  <si>
    <t>15.学前教育保育费收费项目绩效自评表</t>
  </si>
  <si>
    <t>16.义务教育学生营养改善计划县级配套资金加工费项目绩效自评表</t>
  </si>
  <si>
    <t>17.营养改善计划补助资金项目绩效自评表</t>
  </si>
  <si>
    <t>18.幼儿补助伙食费补助项目绩效自评表</t>
  </si>
  <si>
    <t>19.长临工工资项目绩效自评表</t>
  </si>
  <si>
    <t>20.政府聘任学前幼儿教师项目绩效自评表</t>
  </si>
  <si>
    <t>21.中小学寄宿生交通费补助项目绩效自评表</t>
  </si>
  <si>
    <t>22.中小学体育工作专项经费项目绩效自评表</t>
  </si>
  <si>
    <r>
      <t>2023年</t>
    </r>
    <r>
      <rPr>
        <b/>
        <u/>
        <sz val="24"/>
        <color rgb="FF000000"/>
        <rFont val="宋体"/>
        <charset val="134"/>
      </rPr>
      <t>肃南裕固族自治县第二中学（含皇城幼儿园）</t>
    </r>
    <r>
      <rPr>
        <b/>
        <sz val="24"/>
        <color rgb="FF000000"/>
        <rFont val="宋体"/>
        <charset val="134"/>
      </rPr>
      <t>部门（单位）整体支出绩效自评表</t>
    </r>
  </si>
  <si>
    <t>部门（单位）名称</t>
  </si>
  <si>
    <t>肃南裕固族自治县第二中学（含皇城幼儿园）</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</si>
  <si>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</si>
  <si>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</si>
  <si>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</si>
  <si>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</si>
  <si>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</si>
  <si>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</si>
  <si>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</si>
  <si>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</si>
  <si>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</si>
  <si>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</si>
  <si>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</si>
  <si>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</si>
  <si>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</si>
  <si>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</si>
  <si>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目标1：合理使用免保教费、公用经费，工会福利费,按期缴纳办公用房取暖费，保障学校（园）教育教学工作的正常开展。</t>
  </si>
  <si>
    <t>目标1完成情况：资金使用合理合规，保证学校（园）教育教学工作的正常开展，资金执行率达97%。</t>
  </si>
  <si>
    <t>目标2：按月足额发放教职工工资及津补贴、遗属生活费，保障教职工正常的生活、工作秩序。</t>
  </si>
  <si>
    <t>目标2完成情况：按月足额发放教职工各项津补贴、遗属生活费。资金执行率达100%。</t>
  </si>
  <si>
    <t>目标3：按时发放贫困寄宿生及困难家庭学生生活费补助，幼儿伙食费补助，按时支付营养餐经费，保障幼儿及学生就学和寄宿生活。</t>
  </si>
  <si>
    <t>目标3完成情况：按时支付贫困寄宿生活补助及营养餐经费。资金执行率达95%以上。</t>
  </si>
  <si>
    <t>目标4：按时支付改薄项目经费，改善学校（园）基础设施及面貌。</t>
  </si>
  <si>
    <t>目标4完成情况：按时支付改薄项目经费。资金执行率达94%以上。</t>
  </si>
  <si>
    <t>目标5：按月按规定发放乡村教师生活补助、交通费补助等经费，保障乡村教师生活及工作。</t>
  </si>
  <si>
    <t>目标5完成情况：按月按规定发放乡村教师生活补助、交通费补助等经费。资金执行率达97%以上。</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</si>
  <si>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</si>
  <si>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</si>
  <si>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</si>
  <si>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</si>
  <si>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</si>
  <si>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</si>
  <si>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</si>
  <si>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</si>
  <si>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</si>
  <si>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</si>
  <si>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</si>
  <si>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</si>
  <si>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≦0</t>
  </si>
  <si>
    <t>合理支出</t>
  </si>
  <si>
    <t>专项经费支出安排合理性</t>
  </si>
  <si>
    <t>合理</t>
  </si>
  <si>
    <t>财务管理</t>
  </si>
  <si>
    <t>财务管理制度健全性</t>
  </si>
  <si>
    <t>健全</t>
  </si>
  <si>
    <t>资金使用规范性</t>
  </si>
  <si>
    <t>合规</t>
  </si>
  <si>
    <t>政府采购规范性</t>
  </si>
  <si>
    <t>人员管理</t>
  </si>
  <si>
    <t>人员编制合规性</t>
  </si>
  <si>
    <t>人事管理制度健全性</t>
  </si>
  <si>
    <t>采购管理</t>
  </si>
  <si>
    <t>物资采购管理规范性</t>
  </si>
  <si>
    <t>资产管理</t>
  </si>
  <si>
    <t>资产管理规范性</t>
  </si>
  <si>
    <t>部门工作管理</t>
  </si>
  <si>
    <t>管理制度健全性</t>
  </si>
  <si>
    <t>制度执行有效性</t>
  </si>
  <si>
    <t>有效</t>
  </si>
  <si>
    <t>履职效果</t>
  </si>
  <si>
    <t>部门履职-学前教育</t>
  </si>
  <si>
    <t>学前幼儿入园率</t>
  </si>
  <si>
    <t>≥95%</t>
  </si>
  <si>
    <t>开展幼儿园五大领域活动活动工作完成达标率</t>
  </si>
  <si>
    <t>开展幼儿园五大领域活动活动工作完成及时性</t>
  </si>
  <si>
    <t>及时</t>
  </si>
  <si>
    <t>部门履职-义务教育</t>
  </si>
  <si>
    <t>义务教育阶段适龄学生入学率</t>
  </si>
  <si>
    <t>义务教育在校学生正常生活及学习的及时性</t>
  </si>
  <si>
    <t>开展九年义务教育教学活动工作完成及时性</t>
  </si>
  <si>
    <t>部门履职-教师队伍建设</t>
  </si>
  <si>
    <t>在岗教师绩效工工资、班主任津贴、乡村教师生活费补助、交通费补助全部按标准落实</t>
  </si>
  <si>
    <t>全部按标准落实</t>
  </si>
  <si>
    <t>教师待遇进一步提高</t>
  </si>
  <si>
    <t>提高</t>
  </si>
  <si>
    <t>补助资金发放及时性</t>
  </si>
  <si>
    <t>部门履职-学生资助</t>
  </si>
  <si>
    <t>学生资助工作完成率</t>
  </si>
  <si>
    <t>学生资助政策的落实</t>
  </si>
  <si>
    <t>落实</t>
  </si>
  <si>
    <t>学生资助政策的落实的及时性</t>
  </si>
  <si>
    <t>社会效益</t>
  </si>
  <si>
    <t>提高教学水平、提高教师队伍素质</t>
  </si>
  <si>
    <t>完备</t>
  </si>
  <si>
    <t>完成幼儿入园、义务教育阶段控辍保学指标及提高学生素质</t>
  </si>
  <si>
    <t>落实和完成学龄前及义务教育阶段学生的各项政策</t>
  </si>
  <si>
    <t>覆盖</t>
  </si>
  <si>
    <t>社会影响</t>
  </si>
  <si>
    <t>档案管理</t>
  </si>
  <si>
    <t>档案管理完备性</t>
  </si>
  <si>
    <t>信息化建设情况</t>
  </si>
  <si>
    <t>信息化管理覆盖率</t>
  </si>
  <si>
    <t>能力建设</t>
  </si>
  <si>
    <t>长效管理</t>
  </si>
  <si>
    <t>学校教学、管理工作长效机制建设</t>
  </si>
  <si>
    <t>长效</t>
  </si>
  <si>
    <t>服务对象满意度</t>
  </si>
  <si>
    <t>服务对象1的满意度</t>
  </si>
  <si>
    <t>师生满意度</t>
  </si>
  <si>
    <t>服务对象2的满意度</t>
  </si>
  <si>
    <t>家长满意度</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</si>
  <si>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</si>
  <si>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</si>
  <si>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</si>
  <si>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</si>
  <si>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2023年度肃南二中（含皇城幼儿园）预算支出项目绩效自评结果汇总表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</si>
  <si>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</si>
  <si>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</si>
  <si>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</si>
  <si>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</si>
  <si>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</si>
  <si>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</si>
  <si>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</si>
  <si>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</si>
  <si>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</si>
  <si>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</si>
  <si>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</si>
  <si>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</si>
  <si>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特岗教师工资专项资金项目绩效自评表</t>
  </si>
  <si>
    <t>肃南县教育局</t>
  </si>
  <si>
    <t>班主任津贴项目绩效自评表</t>
  </si>
  <si>
    <t>对口支援支教走教教师生活费补助项目绩效自评表</t>
  </si>
  <si>
    <t>铧尖泱翔加班车补助项目绩效自评表</t>
  </si>
  <si>
    <t>寄宿制学校管理专项资金项目绩效自评表</t>
  </si>
  <si>
    <t>教师培训费项目绩效自评表</t>
  </si>
  <si>
    <t>教育保安工资项目绩效自评表</t>
  </si>
  <si>
    <t>学校采暖费项目绩效自评表</t>
  </si>
  <si>
    <t>义教教育寄宿生生活费补助项目绩效自评表</t>
  </si>
  <si>
    <t>课后服务经费项目绩效自评表</t>
  </si>
  <si>
    <t>少数民族语言教育教学和学校传承民族文化工作项目绩效自评表</t>
  </si>
  <si>
    <t>乡村教师交通补助项目绩效自评表</t>
  </si>
  <si>
    <t>乡村教师生活费补助项目绩效自评表</t>
  </si>
  <si>
    <t>学前教育保育费补助项目绩效自评表</t>
  </si>
  <si>
    <t>学前教育保育费收费项目绩效自评表</t>
  </si>
  <si>
    <t>义务教育学生营养改善计划县级配套资金加工费项目绩效自评表</t>
  </si>
  <si>
    <t>营养改善计划补助资金项目绩效自评表</t>
  </si>
  <si>
    <t>幼儿补助伙食费补助项目绩效自评表</t>
  </si>
  <si>
    <t>临工工资项目绩效自评表</t>
  </si>
  <si>
    <t>政府聘任学前幼儿教师项目绩效自评表</t>
  </si>
  <si>
    <t>中小学寄宿生交通费补助项目绩效自评表</t>
  </si>
  <si>
    <t>中小学体育工作专项经费项目绩效自评表</t>
  </si>
  <si>
    <t>合计</t>
  </si>
  <si>
    <r>
      <rPr>
        <b/>
        <sz val="20"/>
        <color theme="1"/>
        <rFont val="宋体"/>
        <charset val="134"/>
      </rPr>
      <t>2023年</t>
    </r>
    <r>
      <rPr>
        <b/>
        <u/>
        <sz val="20"/>
        <color theme="1"/>
        <rFont val="宋体"/>
        <charset val="134"/>
      </rPr>
      <t>肃南裕固族自治县第二中学</t>
    </r>
    <r>
      <rPr>
        <b/>
        <sz val="20"/>
        <color theme="1"/>
        <rFont val="宋体"/>
        <charset val="134"/>
      </rPr>
      <t>部门预算项目支出绩效自评表</t>
    </r>
  </si>
  <si>
    <t>特岗教师计划</t>
  </si>
  <si>
    <t>肃南裕固族自治县教育局</t>
  </si>
  <si>
    <t>实施单位</t>
  </si>
  <si>
    <t>肃南裕固族自治县第二中学</t>
  </si>
  <si>
    <t>全年预算数</t>
  </si>
  <si>
    <t>全年执行数</t>
  </si>
  <si>
    <t>执行率</t>
  </si>
  <si>
    <t>年度资金总额</t>
  </si>
  <si>
    <t>87.64万元</t>
  </si>
  <si>
    <t>71.05万元</t>
  </si>
  <si>
    <t>其中：当年财政拨款</t>
  </si>
  <si>
    <t xml:space="preserve">      上年结转资金</t>
  </si>
  <si>
    <t xml:space="preserve">  其他资金</t>
  </si>
  <si>
    <t>年度总体目标</t>
  </si>
  <si>
    <t>实际完成情况</t>
  </si>
  <si>
    <t>甘肃省教育厅《甘肃省农村义务教育阶段学校教师特设岗位计划实施方案》   肃南县人社局《关于特岗教师工资待遇的涵》相关文件</t>
  </si>
  <si>
    <t xml:space="preserve">    确保2023年特岗教师补助资金按时足额发放，使特岗教师计划顺利开展。</t>
  </si>
  <si>
    <t>绩效指标</t>
  </si>
  <si>
    <t>产出指标</t>
  </si>
  <si>
    <t>数量指标</t>
  </si>
  <si>
    <t>特岗教师专项资金发放人数</t>
  </si>
  <si>
    <t>7人</t>
  </si>
  <si>
    <t>质量指标</t>
  </si>
  <si>
    <t>足额发放</t>
  </si>
  <si>
    <t>足额</t>
  </si>
  <si>
    <t>时效指标</t>
  </si>
  <si>
    <t>拨付及时情况</t>
  </si>
  <si>
    <t>拨付及时</t>
  </si>
  <si>
    <t>成本指标</t>
  </si>
  <si>
    <t>成本控制情况</t>
  </si>
  <si>
    <t>定额标准内</t>
  </si>
  <si>
    <t>效益指标</t>
  </si>
  <si>
    <t>社会效益指标</t>
  </si>
  <si>
    <t>有效完善师资队伍结构</t>
  </si>
  <si>
    <t>有效完善</t>
  </si>
  <si>
    <t>促进城乡义务教育均衡发展</t>
  </si>
  <si>
    <t>持续促进</t>
  </si>
  <si>
    <t>有效提高基层教师教学水平水平</t>
  </si>
  <si>
    <t>有效提高</t>
  </si>
  <si>
    <t>可持续影响指标</t>
  </si>
  <si>
    <t>促进民族基层地区教师队伍发展</t>
  </si>
  <si>
    <t>提升义务教育均衡发展水平</t>
  </si>
  <si>
    <t>有效提升</t>
  </si>
  <si>
    <t>促进在职教师师资水平提升</t>
  </si>
  <si>
    <t>持续提升</t>
  </si>
  <si>
    <t>满意度指标</t>
  </si>
  <si>
    <t>服务对象满意度指标</t>
  </si>
  <si>
    <t>特岗教师满意</t>
  </si>
  <si>
    <t>学生家长满意</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</si>
  <si>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</si>
  <si>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</si>
  <si>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</si>
  <si>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</si>
  <si>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</si>
  <si>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</si>
  <si>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班主任津贴</t>
  </si>
  <si>
    <t>8.4万元</t>
  </si>
  <si>
    <t>7.98万元</t>
  </si>
  <si>
    <t>95%%</t>
  </si>
  <si>
    <t xml:space="preserve"> 通过发放班主任津贴，提高班主任工作的积极性；通过班主任津贴考核办法的发放，使班主任工作中优秀人员得到满足，督促其他班主任积极工作。</t>
  </si>
  <si>
    <t xml:space="preserve">    通过发放班主任津贴，提高了班主任工作的积极性；通过班主任津贴考核办法的发放，使班主任工作中优秀人员得到满足，督促其他班主任积极工作。
    该项目资金已经于2023年12月20日前支付进度达到100%。</t>
  </si>
  <si>
    <t>班主任补助发放人数</t>
  </si>
  <si>
    <t>19人</t>
  </si>
  <si>
    <t>按标准足额发放</t>
  </si>
  <si>
    <t>达标</t>
  </si>
  <si>
    <t>资金发放及时情况</t>
  </si>
  <si>
    <t>发放及时</t>
  </si>
  <si>
    <t>有效加强班级管理</t>
  </si>
  <si>
    <t>加强</t>
  </si>
  <si>
    <t>提高班级学风班风建设</t>
  </si>
  <si>
    <t>提升班主任工作积极性</t>
  </si>
  <si>
    <t>促进民族地区班主任教师队伍发展</t>
  </si>
  <si>
    <t>有效促进</t>
  </si>
  <si>
    <t>提升义务教育均衡发展</t>
  </si>
  <si>
    <t>促进班主任班级管理水平提升</t>
  </si>
  <si>
    <t>班主任教师满意度</t>
  </si>
  <si>
    <t>受教学生满意度</t>
  </si>
  <si>
    <t>≥90%</t>
  </si>
  <si>
    <t>对口支援支教走教教师生活费补助</t>
  </si>
  <si>
    <t>0.1万元</t>
  </si>
  <si>
    <t>0.05万元</t>
  </si>
  <si>
    <t>保障支教教师的生活质量，促进县城优秀教师走进基层，促进基层学校健康发展</t>
  </si>
  <si>
    <t>保障支教教师的生活质量，促进县城优秀教师走进基层，促进基层学校健康发展。由于秋学期秋学期教育局没有在下派支教走教教师，故只发放前半学期补助资金，造成项目资金已经于2023年12月20日前支付进度达到50%。</t>
  </si>
  <si>
    <t>走教支教教师补助人数</t>
  </si>
  <si>
    <t>1人</t>
  </si>
  <si>
    <t>补助发放及时情况</t>
  </si>
  <si>
    <t>成本控制</t>
  </si>
  <si>
    <t>加强基层教师队伍建设</t>
  </si>
  <si>
    <t>持续加强</t>
  </si>
  <si>
    <t>提高基层学校教学水平</t>
  </si>
  <si>
    <t>持续提高</t>
  </si>
  <si>
    <t>保障走教支教教师生活水平</t>
  </si>
  <si>
    <t>有效保障</t>
  </si>
  <si>
    <t>逐步提升基层教师队伍发展水平</t>
  </si>
  <si>
    <t>促进在职教师自我能力的提升发展水平</t>
  </si>
  <si>
    <t>支教走教教师满意度</t>
  </si>
  <si>
    <r>
      <rPr>
        <b/>
        <sz val="18"/>
        <color theme="1"/>
        <rFont val="宋体"/>
        <charset val="134"/>
      </rPr>
      <t>2023年</t>
    </r>
    <r>
      <rPr>
        <b/>
        <u/>
        <sz val="18"/>
        <color theme="1"/>
        <rFont val="宋体"/>
        <charset val="134"/>
      </rPr>
      <t>肃南裕固族自治县第二中学</t>
    </r>
    <r>
      <rPr>
        <b/>
        <sz val="18"/>
        <color theme="1"/>
        <rFont val="宋体"/>
        <charset val="134"/>
      </rPr>
      <t>部门预算项目支出绩效自评表</t>
    </r>
  </si>
  <si>
    <t>铧尖泱翔加班车补助（交通）</t>
  </si>
  <si>
    <t>1.26万元</t>
  </si>
  <si>
    <t>0.6万元</t>
  </si>
  <si>
    <t xml:space="preserve">   保障泱翔铧尖地区较远的学生安全上下学；解决家长接送学生困难；保障惠民政策深入人心。</t>
  </si>
  <si>
    <t xml:space="preserve">保障泱翔铧尖地区较远的学生安全上下学；解决家长接送学生困难；保障惠民政策深入人心。由于泱翔班车停运多年，本线路一直没有班车运行，所以该项目资金只补助了铧尖这一路线班车，2023年12月20日前支付进度达到48%。
</t>
  </si>
  <si>
    <t>交通补助发放金额</t>
  </si>
  <si>
    <t>≥40</t>
  </si>
  <si>
    <t>40</t>
  </si>
  <si>
    <t>确保困难学生完成义务教育</t>
  </si>
  <si>
    <t>减轻家长负担</t>
  </si>
  <si>
    <t>减轻</t>
  </si>
  <si>
    <t>保障学生安全上学、回家</t>
  </si>
  <si>
    <t>落实肃南县“三免两补”政策</t>
  </si>
  <si>
    <t>有效落实</t>
  </si>
  <si>
    <t>保障义务教育适龄学生接受教育</t>
  </si>
  <si>
    <t>推进基层牧区教育有序开展</t>
  </si>
  <si>
    <t>有效推进</t>
  </si>
  <si>
    <t>家长满意</t>
  </si>
  <si>
    <t>学生满意</t>
  </si>
  <si>
    <t>请在此处简要说明中央和省委巡视、各级审计和财政监督中发现的问题及其所涉及的金额，如没有填无。</t>
  </si>
  <si>
    <t>寄宿制学校管理专项资金</t>
  </si>
  <si>
    <t>4.7万元</t>
  </si>
  <si>
    <t>3.75万元</t>
  </si>
  <si>
    <t>确保住校生晚间安全；提升住校生课业成绩；解决家长接送困难和课业辅导负担。</t>
  </si>
  <si>
    <t>确保了住校生晚间安全、学习、生活；提升住校生课业成绩；解决家长接送困难和课业辅导负担。由于秋学期学生数减少，支出相应减少。该项目资金已经于2023年12月20日前支付进度达到79.79%。</t>
  </si>
  <si>
    <t>覆盖学生数</t>
  </si>
  <si>
    <t>≥176</t>
  </si>
  <si>
    <t>发放及时情况</t>
  </si>
  <si>
    <t>减轻学生家庭经济负担</t>
  </si>
  <si>
    <t>保障基层学校住校学生在校期间的学习和生活</t>
  </si>
  <si>
    <t>提高教师工作积极性</t>
  </si>
  <si>
    <t>提高乡村学校住校学生管理水平</t>
  </si>
  <si>
    <t>逐步提高</t>
  </si>
  <si>
    <t>提升乡村教育均衡发展水平</t>
  </si>
  <si>
    <t>提升乡村学校管理水平</t>
  </si>
  <si>
    <t>≥96%</t>
  </si>
  <si>
    <t>教师培训费</t>
  </si>
  <si>
    <t>11万元</t>
  </si>
  <si>
    <t>6.28万元</t>
  </si>
  <si>
    <t>加大对教师的培训，提升教师思想认识，促进教师业务水平的提升，促进乡村学校的健康发展，缩短城乡义务教育差距</t>
  </si>
  <si>
    <t>加大对教师的培训，提升教师思想认识，促进教师业务水平的提升，促进乡村学校的健康发展，缩短城乡义务教育差距。由于部分培训，直接由上级单位购买，故只下达了6.28万，并全部支付完成。该项目资金已于2023年12月20日前支付进度达到57%。</t>
  </si>
  <si>
    <t>教师培训人数</t>
  </si>
  <si>
    <t>≥50人</t>
  </si>
  <si>
    <t>≥60人</t>
  </si>
  <si>
    <t>教师培训覆盖率和参与率</t>
  </si>
  <si>
    <t>培训完成及时率</t>
  </si>
  <si>
    <t>加强教师师德师风建设</t>
  </si>
  <si>
    <t>有效加强</t>
  </si>
  <si>
    <t>提升教师业务水平</t>
  </si>
  <si>
    <t>提高教师思想认识和业务能力</t>
  </si>
  <si>
    <t>促进基层教师职业素养的发展</t>
  </si>
  <si>
    <t>促进提升乡村教师师资水平和师资力量的发展</t>
  </si>
  <si>
    <t>满意度
指标</t>
  </si>
  <si>
    <t>培训教师满意度（%）</t>
  </si>
  <si>
    <t>教育保安工资</t>
  </si>
  <si>
    <t>14.85万元</t>
  </si>
  <si>
    <t>13.77万元</t>
  </si>
  <si>
    <t>提高学校安全，保障学校师生安全，保障学校安全。</t>
  </si>
  <si>
    <t>提高学校安全，保障学校师生安全，保障学校安全。该项目资金已经于2023年12月20日前支付进度达到93%。</t>
  </si>
  <si>
    <t>保安人员配备数量（人)</t>
  </si>
  <si>
    <t>3人</t>
  </si>
  <si>
    <t>保安人员数量配备达标率</t>
  </si>
  <si>
    <t>保安到岗及时率</t>
  </si>
  <si>
    <t>安保人员薪资发放标准</t>
  </si>
  <si>
    <t>按文件规定发放</t>
  </si>
  <si>
    <t>保障学校正常运转</t>
  </si>
  <si>
    <t>保障</t>
  </si>
  <si>
    <t>保障学校师生的日常安全</t>
  </si>
  <si>
    <t>学校安全事件率</t>
  </si>
  <si>
    <t>筑牢安全校园“围墙”</t>
  </si>
  <si>
    <t>筑牢</t>
  </si>
  <si>
    <t>保障学校公共财政安全</t>
  </si>
  <si>
    <t>提升家长对学校安全信任</t>
  </si>
  <si>
    <t>教师满意度</t>
  </si>
  <si>
    <t>学生家长满意度</t>
  </si>
  <si>
    <t>学校采暖费</t>
  </si>
  <si>
    <t>55.13万元</t>
  </si>
  <si>
    <t>师生安全过冬，教学活动正常进行。提高学校安全，保障学校师生安全，保障学校安全。该项目资金已经于2023年12月20日前支付进度达到100%。</t>
  </si>
  <si>
    <t>经费补助学校</t>
  </si>
  <si>
    <t>2所</t>
  </si>
  <si>
    <t>申请经费金额</t>
  </si>
  <si>
    <t>支付及时情况</t>
  </si>
  <si>
    <t>支付及时</t>
  </si>
  <si>
    <t>公共区域采暖缴费标准率</t>
  </si>
  <si>
    <t>保障全校师生冬季温暖过冬</t>
  </si>
  <si>
    <t>保障师生冬季教学、学习、生活正常进行</t>
  </si>
  <si>
    <t>保障学生冬季健康成长</t>
  </si>
  <si>
    <t>持续提升乡村学校办学条件</t>
  </si>
  <si>
    <t>持续推进义务教育健康发展</t>
  </si>
  <si>
    <t>持续推进</t>
  </si>
  <si>
    <t>促进乡村教育健康发展</t>
  </si>
  <si>
    <t>学生满意度</t>
  </si>
  <si>
    <r>
      <rPr>
        <b/>
        <sz val="22"/>
        <color theme="1"/>
        <rFont val="宋体"/>
        <charset val="134"/>
      </rPr>
      <t>2023年</t>
    </r>
    <r>
      <rPr>
        <b/>
        <u/>
        <sz val="22"/>
        <color theme="1"/>
        <rFont val="宋体"/>
        <charset val="134"/>
      </rPr>
      <t>肃南裕固族自治县第二中学</t>
    </r>
    <r>
      <rPr>
        <b/>
        <sz val="22"/>
        <color theme="1"/>
        <rFont val="宋体"/>
        <charset val="134"/>
      </rPr>
      <t>部门预算项目支出绩效自评表</t>
    </r>
  </si>
  <si>
    <t>义教教育寄宿生生活费补助</t>
  </si>
  <si>
    <t>20.45万元</t>
  </si>
  <si>
    <t>16.88万元</t>
  </si>
  <si>
    <t>依据相关政策文件做好贫困寄宿生认定审核，及时足额发放寄宿生生活补助。减轻了学生家庭经济负担；保障学生在校学习生活。受助寄宿生和家长满意度达到96%以上。</t>
  </si>
  <si>
    <t>准确及时的完成本校本学年寄宿生认定及足额发放。执行率82.54%。</t>
  </si>
  <si>
    <t>受补助学生数</t>
  </si>
  <si>
    <t>≥176人</t>
  </si>
  <si>
    <t>补助覆盖范围</t>
  </si>
  <si>
    <t>100%</t>
  </si>
  <si>
    <t>补助资金发放到位及时率</t>
  </si>
  <si>
    <t>补助发放标准率</t>
  </si>
  <si>
    <t>逐步减轻</t>
  </si>
  <si>
    <t>保障学生在校学习生活</t>
  </si>
  <si>
    <t>认真落实</t>
  </si>
  <si>
    <t>保障义务教育适龄学生百分百接受教育</t>
  </si>
  <si>
    <t>提升义务教育教育均衡发展</t>
  </si>
  <si>
    <t>落实减免政策，助力脱贫攻坚</t>
  </si>
  <si>
    <t>助力</t>
  </si>
  <si>
    <t>课后服务经费</t>
  </si>
  <si>
    <t>17.76万元</t>
  </si>
  <si>
    <t>17.78万元</t>
  </si>
  <si>
    <t>促进学生健康成长、帮助家长解决接送学生困难、增强教育服务能力、使群众获得更多的幸福感。</t>
  </si>
  <si>
    <t>促进学生健康成长、帮助家长解决接送学生困难、增强教育服务能力、使群众获得更多的幸福感。该项目资金已经于2023年12月20日前支付进度达到100%。</t>
  </si>
  <si>
    <t>课后服务覆盖学生数</t>
  </si>
  <si>
    <t>≥400人</t>
  </si>
  <si>
    <t>405人</t>
  </si>
  <si>
    <t>减免、补助资格符合率</t>
  </si>
  <si>
    <t>资金发放到位及时率</t>
  </si>
  <si>
    <t>经费发放标准</t>
  </si>
  <si>
    <t>参与课后服务教师补贴发放率</t>
  </si>
  <si>
    <t>课后服务覆盖率</t>
  </si>
  <si>
    <t>学生兴趣及成绩提升率</t>
  </si>
  <si>
    <t>＞80%</t>
  </si>
  <si>
    <t>培养学生兴趣，开拓学生视野</t>
  </si>
  <si>
    <t>有效培养</t>
  </si>
  <si>
    <t>促进义务教育教育均衡发展</t>
  </si>
  <si>
    <t>提高学生学习积极性，拓展学生学习思维</t>
  </si>
  <si>
    <t>少数民族语言教育教学和传承民族文化工作经费</t>
  </si>
  <si>
    <t>2.7万元</t>
  </si>
  <si>
    <t>4万元</t>
  </si>
  <si>
    <t>确保少数民族语言教育活动有序开展；确保少数民族传统文化走进课堂；确保少数民族学生学会母语、学会民族文化；确保年青一代对民族文化的继承</t>
  </si>
  <si>
    <t>确保少数民族语言教育活动有序开展；确保少数民族传统文化走进课堂；确保少数民族学生学会母语、学会民族文化；确保年青一代对民族文化的继承该项目资金已经于2023年12月20日前支付进度达到148%。</t>
  </si>
  <si>
    <t>开展传统文化展演活动次数</t>
  </si>
  <si>
    <t>≥1次</t>
  </si>
  <si>
    <t>1次</t>
  </si>
  <si>
    <t>少数民族学生母语、习俗掌握率</t>
  </si>
  <si>
    <t>活动完成及时率</t>
  </si>
  <si>
    <t>双语教育经费支出</t>
  </si>
  <si>
    <t>≥2万元</t>
  </si>
  <si>
    <t>传统文化展演活动少数民族学生参与率</t>
  </si>
  <si>
    <t>少数民族特色学校占比率</t>
  </si>
  <si>
    <t>每年双语教师培训人次</t>
  </si>
  <si>
    <t>保护并传承民族多元文化</t>
  </si>
  <si>
    <t>有效保护</t>
  </si>
  <si>
    <t>完善保护民族文化策略及政策</t>
  </si>
  <si>
    <t>完善</t>
  </si>
  <si>
    <t>提升中华民族优秀优秀文化传承广度</t>
  </si>
  <si>
    <t>乡村教师交通补助</t>
  </si>
  <si>
    <t>5.04万元</t>
  </si>
  <si>
    <t>5.2万元</t>
  </si>
  <si>
    <t xml:space="preserve">    根据肃南县人民政府办公室《关于印发肃南县乡村教师支持计划（2015—2020年）实施意见的通知》（肃政办发［2016］114号）精神，按照《肃南县乡村教师生活费补助发放标准（2019）》及时、足额发放，严禁挪用、挤占、克扣补助资金。</t>
  </si>
  <si>
    <t xml:space="preserve">    补助资金按标准、按规定、按月发放到位。提升了乡村教师幸福度，提高了乡村教师收入，让乡村学校留的住老师，促进了乡村教师稳步发展。该专项资金于2023年12月30日前支付进度达到103%。</t>
  </si>
  <si>
    <t>教师交通补助覆盖范围</t>
  </si>
  <si>
    <t>全体教职工</t>
  </si>
  <si>
    <t>资金足额申请与发放执行率</t>
  </si>
  <si>
    <t>补助标准执行率</t>
  </si>
  <si>
    <t>改善乡村教师生活水平</t>
  </si>
  <si>
    <t>有效改善</t>
  </si>
  <si>
    <t>促进乡村教师师资水平提升</t>
  </si>
  <si>
    <t>落实基层教师补助正常</t>
  </si>
  <si>
    <t>促进基层教师队伍稳定</t>
  </si>
  <si>
    <t>提升乡村教师幸福度</t>
  </si>
  <si>
    <t>保障乡村教师收入高于本地公务员收入</t>
  </si>
  <si>
    <t>乡村教师满意度</t>
  </si>
  <si>
    <t>乡村教师生活补助</t>
  </si>
  <si>
    <t>33.31万元</t>
  </si>
  <si>
    <t>31.15万元</t>
  </si>
  <si>
    <t xml:space="preserve">    坚持按月发放，于每月15日前将当月补助资金发放到位。补助金通过银行转账方式发放结算。严格落实补助资金发放半年报制，已经于2020年11月15日前将上半年和下半年补助资金发放情况（发放统计表、发放花名册）经教职工个人签字确认，学校领导审核签字后报给了县教育局项目和财务股。该专项资金于2023年12月30日前支付进度达到94%。</t>
  </si>
  <si>
    <t>教师生活补助发放范围</t>
  </si>
  <si>
    <t>在校全体教师</t>
  </si>
  <si>
    <t>乡村教师应补尽补率</t>
  </si>
  <si>
    <t>学前教育免保教费补助</t>
  </si>
  <si>
    <t>18万元</t>
  </si>
  <si>
    <t>24.89万元</t>
  </si>
  <si>
    <t>根据甘肃省财政厅、教育厅、人力资源和社会保障厅《关于提前下达2020年学生资助补助经费的通知》（甘财教［2019］81号）和《肃南县幼儿教育到高中阶段教育“三免两补”实施意见》（肃政办发［2009］70号）文件规定，二、三类及标准化幼儿园按每生每年补助1350元，其中：具有甘肃户籍正式学籍的足龄幼儿，省级按每人每年500元标准免除（补助）保教费；县级财政补助每人每学期850元，非甘肃户籍的在园幼儿县级财政按每人每年1350元标准免除（补助）保教费。</t>
  </si>
  <si>
    <t xml:space="preserve">    根据《甘肃省学生资助资金管理办法》（甘财教［2019］60号）和《肃南县学前教育免除（补助）保教费实施细则》（肃教发［2020］26号）专项资金管理要求，免除保教费省级资金全部用于幼儿园公用开支。县级补助资金可用于幼儿园公用开支、临时聘用保安、炊事员和保教人员工资补助及幼儿园运转等开支。
    该项目资金已经于2023年12月20日前支付进度达到138%。
    </t>
  </si>
  <si>
    <t>补助人数覆盖率</t>
  </si>
  <si>
    <t>补助资金使用情况</t>
  </si>
  <si>
    <t>按规使用</t>
  </si>
  <si>
    <t>拨付及时及使用</t>
  </si>
  <si>
    <t>保障适龄幼儿接受教育，使其健康成长</t>
  </si>
  <si>
    <t>减轻幼儿家庭负担</t>
  </si>
  <si>
    <t>持续减轻</t>
  </si>
  <si>
    <t>提升基层幼儿园办学水平</t>
  </si>
  <si>
    <t>完备教育扶贫政策措施</t>
  </si>
  <si>
    <t>增强基层幼儿园的硬件水平</t>
  </si>
  <si>
    <t>持续增强</t>
  </si>
  <si>
    <t>完善幼儿园保教工作的长效管理机制</t>
  </si>
  <si>
    <t>持续完善</t>
  </si>
  <si>
    <t>幼儿园教师满意度</t>
  </si>
  <si>
    <t>幼儿家庭满意度</t>
  </si>
  <si>
    <t>学前教育保育费收费</t>
  </si>
  <si>
    <t>22.09万元</t>
  </si>
  <si>
    <t>根据甘肃省财政厅、教育厅、人力资源和社会保障厅《关于提前下达2020年学生资助补助经费的通知》（甘财教［2019］81号）和《肃南县幼儿教育到高中阶段教育“三免两补”实施意见》（肃政办发［2009］70号）文件规定，二、三类及标准化幼儿园按每生每年补助1350元，其中：具有甘肃户籍正式学籍的足龄幼儿，省级按每人每年1000元标准免除（补助）保教费；县级财政补助每人每年350元，非甘肃户籍的在园幼儿县级财政按每人每年1350元标准免除（补助）保教费。</t>
  </si>
  <si>
    <t xml:space="preserve">    根据《甘肃省学生资助资金管理办法》（甘财教［2019］60号）和《肃南县学前教育免除（补助）保教费实施细则》（肃教发［2020］26号）专项资金管理要求，免除保教费省级资金全部用于幼儿园公用开支。县级补助资金可用于幼儿园公用开支、临时聘用保安、炊事员和保教人员工资补助及幼儿园运转等开支。
    该项目资金已经于2023年12月20日前支付进度达到123%。
    </t>
  </si>
  <si>
    <t>每生每学期收费标准</t>
  </si>
  <si>
    <t>835元/生</t>
  </si>
  <si>
    <t>资金足额申请率</t>
  </si>
  <si>
    <t>义务教育学生营养改善计划县级配套资金加工费补助</t>
  </si>
  <si>
    <t>0.87万元</t>
  </si>
  <si>
    <t xml:space="preserve">  确保学校在营养餐供应过程中人力、物力的充足；确保营养改善计划有序进行；确保学校正常公用开支</t>
  </si>
  <si>
    <t xml:space="preserve">  确保学校在营养餐供应过程中人力、物力的充足；确保营养改善计划有序进行；确保学校正常公用开支
    该项目资金已经于2023年12月20日前支付进度达到100%。</t>
  </si>
  <si>
    <t>加工费补助金额数量</t>
  </si>
  <si>
    <t>定额补助</t>
  </si>
  <si>
    <t>资金使用规范</t>
  </si>
  <si>
    <t>规范使用</t>
  </si>
  <si>
    <t>补助资金使用及时率</t>
  </si>
  <si>
    <t>经济效益指标</t>
  </si>
  <si>
    <t>保障农村营养计划有序开展</t>
  </si>
  <si>
    <t>保障营养餐供应率</t>
  </si>
  <si>
    <t>促进食品加工安全、卫生、规范</t>
  </si>
  <si>
    <t>保障营养餐供应过程中人力、物力</t>
  </si>
  <si>
    <t>惠民政策深入民心</t>
  </si>
  <si>
    <t>不断提高农村学生营养健康水平</t>
  </si>
  <si>
    <t>营养改善计划补助资金</t>
  </si>
  <si>
    <t>43.95万元</t>
  </si>
  <si>
    <t xml:space="preserve">    根据《国务院办公厅关于实施农村义务教育学生营养改善计划的意见》（国办发［2011］54号）和《甘肃省人民政府办公厅关于实施农村义务教育学生营养改善计划的意见》（甘政办发［2012］27号）以及《甘肃省农村义务教育学生营养改善计划专项资金管理办法》规定：农村义务教育学生营养改善计划，标准为每生每天4元，全年按照在校200天计算，每生补助800元。</t>
  </si>
  <si>
    <t xml:space="preserve">    切实加强和规范专项资金管理，提高资金使用效益，推动我省农村义务教育学生营养改善计划科学有效的实施。
    该项目资金已经于2023年12月20日前支付进度达到100%。</t>
  </si>
  <si>
    <t>学生营养改善计划覆盖学生数</t>
  </si>
  <si>
    <t>404人</t>
  </si>
  <si>
    <t>学生营养改善计划供应率</t>
  </si>
  <si>
    <t>资金使用及时率</t>
  </si>
  <si>
    <t>学生营养改善计划成本控制情况</t>
  </si>
  <si>
    <t>落实农村义务教育营养改善计划</t>
  </si>
  <si>
    <t>促进学生健康发展</t>
  </si>
  <si>
    <t>促进学生全面发展、均衡成长</t>
  </si>
  <si>
    <t>学生家长满意率</t>
  </si>
  <si>
    <t>学生满意率</t>
  </si>
  <si>
    <t>学前幼儿伙食费补助</t>
  </si>
  <si>
    <t>4.2万元</t>
  </si>
  <si>
    <t>3.84万元</t>
  </si>
  <si>
    <t>根据甘肃省财政厅、教育厅、人力资源和社会保障厅《关于提前下达2020年学生资助补助经费的通知》（甘财教［2019］81号）和《肃南县幼儿教育到高中阶段教育“三免两补”实施意见》（肃政办发［2009］70号）文件规定，二、三类及标准化幼儿园，县级财政为在园学前幼儿每生每天补助伙食费2元。</t>
  </si>
  <si>
    <t xml:space="preserve">    根据《甘肃省城乡义务教育经费补助管理办法》（甘财教［2020］31号），本县户籍农业户口学生和非农业户口以及外县户籍学生通过国库集中支付平台将学生生活费补助直接打入学生学生监护人银行卡。学前教育幼儿伙食费补助资金下达后，已经在10个工作日内将打入学生监护人银行账户。
    该项目资金已经于2023年12月20日前支付执行率达到91%。</t>
  </si>
  <si>
    <t>每生每年伙食补助发放金额</t>
  </si>
  <si>
    <t>200元</t>
  </si>
  <si>
    <t>补助金额发放范围</t>
  </si>
  <si>
    <t>全园适龄幼儿</t>
  </si>
  <si>
    <t>补助资金放到位及时率</t>
  </si>
  <si>
    <t>每生每年补助发放标准</t>
  </si>
  <si>
    <t>确保适龄幼儿入园率</t>
  </si>
  <si>
    <t>减轻农牧区幼儿家庭负担</t>
  </si>
  <si>
    <t>保障幼儿营养摄入量</t>
  </si>
  <si>
    <t>持续落实</t>
  </si>
  <si>
    <t>助力乡村脱贫攻坚</t>
  </si>
  <si>
    <t>在园幼儿家长满意</t>
  </si>
  <si>
    <t>长临工工资</t>
  </si>
  <si>
    <t>38.5万元</t>
  </si>
  <si>
    <t>33.08万元</t>
  </si>
  <si>
    <t>保障资金按时发放到位，保障学校长聘人员数量充足，保障学生餐饮正常运转。</t>
  </si>
  <si>
    <t>保障资金按时发放到位，保障学校长聘人员数量充足，保障学生餐饮正常运转。该项目资金已经于2023年12月20日前支付进度达到100%。</t>
  </si>
  <si>
    <t>学校长聘人员人数</t>
  </si>
  <si>
    <t>15人</t>
  </si>
  <si>
    <t>工资足额发放、社保足额缴纳</t>
  </si>
  <si>
    <t>工资按月发放及时率</t>
  </si>
  <si>
    <t>工资标准执行率</t>
  </si>
  <si>
    <t>保障学校炊事人力充足</t>
  </si>
  <si>
    <t>保障营养改善计划政策深入落实</t>
  </si>
  <si>
    <t>保障学生餐饮工作正常运转</t>
  </si>
  <si>
    <t>提高乡村餐饮保障水平</t>
  </si>
  <si>
    <t>夯实学校发展后勤保障基础</t>
  </si>
  <si>
    <t>夯实</t>
  </si>
  <si>
    <t>促进学校后勤保障长效机制建立</t>
  </si>
  <si>
    <t>政府聘任学前幼儿教师</t>
  </si>
  <si>
    <t>优化幼儿教师队伍结构；促进更多大学毕业生到基层幼儿园任教；促进牧区幼儿教育健康快速发展</t>
  </si>
  <si>
    <t>优化幼儿教师队伍结构；促进更多大学毕业生到基层幼儿园任教；促进牧区幼儿教育健康快速发展。该项目资金已经于2023年12月20日前支付进度达到100%。</t>
  </si>
  <si>
    <t>政府聘任教师数量</t>
  </si>
  <si>
    <t>政府聘任教师薪资标准</t>
  </si>
  <si>
    <t>工资发放及社保缴费及时率</t>
  </si>
  <si>
    <t>保障基层幼儿教师人力充足</t>
  </si>
  <si>
    <t>保障基层幼儿园活动正常开展</t>
  </si>
  <si>
    <t>提升在园教师师资力量</t>
  </si>
  <si>
    <t>促进师资队伍均衡发展</t>
  </si>
  <si>
    <t>优化幼儿教师队伍结构</t>
  </si>
  <si>
    <t>提升基层幼儿园运转效率</t>
  </si>
  <si>
    <t>中小学寄宿生交通费补助</t>
  </si>
  <si>
    <t xml:space="preserve">    根据《肃南县幼儿教育到高中阶段教育“三免两补”实施意见》（肃政办发［2009］70号）文件规定，对寄宿生实行交通费补助。按照住校路途远近，每生每学期按30—320元进行补助。
    补助资金由县级财政承担。</t>
  </si>
  <si>
    <t xml:space="preserve">    根据肃南裕固族自治县人民政府办公室《关于印发肃南县惠民财政补贴县级直发工作实施方案的通知》（肃政办发［2017］200号）文件要求，本县户籍农业户口学生通过财政惠民惠农直发系统将生活费补助直接打入受助家庭惠农“一卡通”账户，本县户籍非农业户口和外县户籍学生通过国库集中支付平台将学生生活费补助直接打入学生学生监护人银行卡。
    学生生活费补助资金下达后，已经在10个工作日内将寄宿生交通费补助资金打入学生监护人银行账户。
    该项目资金已经于2023年12月20日前支付进度达到100%。
</t>
  </si>
  <si>
    <t>补助学生数</t>
  </si>
  <si>
    <t>176人</t>
  </si>
  <si>
    <t>学生应补尽补率</t>
  </si>
  <si>
    <t>补助发放到位及时率</t>
  </si>
  <si>
    <t>有效确保</t>
  </si>
  <si>
    <t>保障适龄学生完成义务教育</t>
  </si>
  <si>
    <t>落实补助政策，助力脱贫攻坚</t>
  </si>
  <si>
    <t>促进乡村教育发展</t>
  </si>
  <si>
    <t>中小学体育工作专项经费</t>
  </si>
  <si>
    <t>5万元</t>
  </si>
  <si>
    <t xml:space="preserve"> 促进学校体育事业的发展；促进学生身体健康，促进学校对学生健康体测及跟踪，促进校园体育事业的发展</t>
  </si>
  <si>
    <t xml:space="preserve"> 促进学校体育事业的发展；促进学生身体健康，促进学校对学生健康体测及跟踪，促进校园体育事业的发展。该项目资金已经于2023年12月20日前支付进度达到100%。</t>
  </si>
  <si>
    <t>学生参加竞赛活动次数</t>
  </si>
  <si>
    <t>≥2次</t>
  </si>
  <si>
    <t>3次</t>
  </si>
  <si>
    <t>体育活动学生参与率</t>
  </si>
  <si>
    <t>学校体育活动开展及时率</t>
  </si>
  <si>
    <t>单场活动成本控制情况</t>
  </si>
  <si>
    <t>保障学校体育教育的开展</t>
  </si>
  <si>
    <t>提高基层牧区学生的体质健康水平</t>
  </si>
  <si>
    <t>改善学生室外体育活动条件</t>
  </si>
  <si>
    <t>显著改善</t>
  </si>
  <si>
    <t>促进学生身心健康发展</t>
  </si>
  <si>
    <t>提升农村体育教育的基础条件</t>
  </si>
  <si>
    <t>加快农村体育教育发展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</si>
</sst>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6">
    <font>
      <sz val="11"/>
      <color theme="1"/>
      <name val="宋体"/>
      <charset val="134"/>
      <scheme val="minor"/>
    </font>
    <font>
      <b/>
      <sz val="20"/>
      <color theme="1"/>
      <name val="宋体"/>
      <charset val="134"/>
    </font>
    <font>
      <sz val="9"/>
      <color theme="1"/>
      <name val="宋体"/>
      <charset val="134"/>
    </font>
    <font>
      <sz val="10"/>
      <name val="宋体"/>
      <charset val="134"/>
    </font>
    <font>
      <sz val="9"/>
      <color theme="1"/>
      <name val="宋体"/>
      <charset val="134"/>
      <scheme val="minor"/>
    </font>
    <font>
      <sz val="9"/>
      <color rgb="FF000000"/>
      <name val="宋体"/>
      <charset val="134"/>
      <scheme val="minor"/>
    </font>
    <font>
      <sz val="10"/>
      <name val="宋体"/>
      <charset val="134"/>
      <scheme val="minor"/>
    </font>
    <font>
      <sz val="9"/>
      <name val="宋体"/>
      <charset val="134"/>
    </font>
    <font>
      <sz val="9"/>
      <name val="宋体"/>
      <charset val="134"/>
      <scheme val="minor"/>
    </font>
    <font>
      <sz val="10"/>
      <color indexed="63"/>
      <name val="宋体"/>
      <charset val="134"/>
    </font>
    <font>
      <sz val="10"/>
      <color rgb="FF000000"/>
      <name val="宋体"/>
      <charset val="134"/>
      <scheme val="minor"/>
    </font>
    <font>
      <sz val="10"/>
      <color theme="1"/>
      <name val="宋体"/>
      <charset val="134"/>
      <scheme val="minor"/>
    </font>
    <font>
      <b/>
      <sz val="22"/>
      <color theme="1"/>
      <name val="宋体"/>
      <charset val="134"/>
    </font>
    <font>
      <b/>
      <sz val="18"/>
      <color theme="1"/>
      <name val="宋体"/>
      <charset val="134"/>
    </font>
    <font>
      <sz val="1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8"/>
      <color theme="1"/>
      <name val="宋体"/>
      <charset val="134"/>
      <scheme val="minor"/>
    </font>
    <font>
      <sz val="12"/>
      <name val="宋体"/>
      <charset val="134"/>
    </font>
    <font>
      <b/>
      <sz val="24"/>
      <color rgb="FF000000"/>
      <name val="宋体"/>
      <charset val="134"/>
    </font>
    <font>
      <b/>
      <sz val="10.5"/>
      <color rgb="FF000000"/>
      <name val="宋体"/>
      <charset val="134"/>
    </font>
    <font>
      <sz val="10.5"/>
      <color rgb="FF000000"/>
      <name val="宋体"/>
      <charset val="134"/>
    </font>
    <font>
      <sz val="11"/>
      <color rgb="FF000000"/>
      <name val="宋体"/>
      <charset val="134"/>
    </font>
    <font>
      <sz val="10"/>
      <color indexed="8"/>
      <name val="宋体"/>
      <charset val="134"/>
    </font>
    <font>
      <sz val="10.5"/>
      <name val="宋体"/>
      <charset val="134"/>
    </font>
    <font>
      <sz val="12"/>
      <color theme="1"/>
      <name val="宋体"/>
      <charset val="134"/>
      <scheme val="minor"/>
    </font>
    <font>
      <sz val="12"/>
      <color theme="1"/>
      <name val="黑体"/>
      <charset val="134"/>
    </font>
    <font>
      <sz val="32"/>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font>
    <font>
      <b/>
      <u/>
      <sz val="22"/>
      <color theme="1"/>
      <name val="宋体"/>
      <charset val="134"/>
    </font>
    <font>
      <b/>
      <u/>
      <sz val="18"/>
      <color theme="1"/>
      <name val="宋体"/>
      <charset val="134"/>
    </font>
    <font>
      <b/>
      <u/>
      <sz val="24"/>
      <color rgb="FF000000"/>
      <name val="宋体"/>
      <charset val="134"/>
    </font>
    <font>
      <u/>
      <sz val="32"/>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style="thin">
        <color rgb="FF000000"/>
      </top>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4" borderId="28" applyNumberFormat="0" applyAlignment="0" applyProtection="0">
      <alignment vertical="center"/>
    </xf>
    <xf numFmtId="0" fontId="41" fillId="5" borderId="29" applyNumberFormat="0" applyAlignment="0" applyProtection="0">
      <alignment vertical="center"/>
    </xf>
    <xf numFmtId="0" fontId="42" fillId="5" borderId="28" applyNumberFormat="0" applyAlignment="0" applyProtection="0">
      <alignment vertical="center"/>
    </xf>
    <xf numFmtId="0" fontId="43" fillId="6"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20" fillId="0" borderId="0"/>
  </cellStyleXfs>
  <cellXfs count="26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49" fontId="3" fillId="0" borderId="1"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9" fontId="4" fillId="0" borderId="1" xfId="0" applyNumberFormat="1" applyFont="1" applyBorder="1" applyAlignment="1">
      <alignment horizontal="center" vertical="center" wrapText="1"/>
    </xf>
    <xf numFmtId="49" fontId="3" fillId="0" borderId="2" xfId="0" applyNumberFormat="1" applyFont="1" applyFill="1" applyBorder="1" applyAlignment="1" applyProtection="1">
      <alignment vertical="center" wrapText="1"/>
      <protection locked="0"/>
    </xf>
    <xf numFmtId="49" fontId="3" fillId="0" borderId="4" xfId="0" applyNumberFormat="1" applyFont="1" applyFill="1" applyBorder="1" applyAlignment="1" applyProtection="1">
      <alignment vertical="center" wrapText="1"/>
      <protection locked="0"/>
    </xf>
    <xf numFmtId="49" fontId="3" fillId="0" borderId="3"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vertical="center" wrapText="1"/>
      <protection locked="0"/>
    </xf>
    <xf numFmtId="49" fontId="3" fillId="0" borderId="4" xfId="0" applyNumberFormat="1" applyFont="1" applyFill="1" applyBorder="1" applyAlignment="1" applyProtection="1">
      <alignment vertical="center" wrapText="1"/>
      <protection locked="0"/>
    </xf>
    <xf numFmtId="49" fontId="3" fillId="0" borderId="3" xfId="0" applyNumberFormat="1" applyFont="1" applyFill="1" applyBorder="1" applyAlignment="1" applyProtection="1">
      <alignment vertical="center" wrapText="1"/>
      <protection locked="0"/>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5" fillId="0" borderId="1" xfId="0" applyFont="1" applyBorder="1" applyAlignment="1">
      <alignment horizontal="center" vertical="center" wrapText="1"/>
    </xf>
    <xf numFmtId="0" fontId="4" fillId="0" borderId="1" xfId="0" applyFont="1" applyBorder="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9" fontId="7" fillId="0" borderId="1" xfId="0" applyNumberFormat="1" applyFont="1" applyFill="1" applyBorder="1" applyAlignment="1" applyProtection="1">
      <alignment horizontal="center" vertical="center" wrapText="1"/>
    </xf>
    <xf numFmtId="9" fontId="7"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lignment vertical="center"/>
    </xf>
    <xf numFmtId="0" fontId="4" fillId="0" borderId="3"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8"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4" fillId="0" borderId="12" xfId="0" applyFont="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49" fontId="3" fillId="0" borderId="2"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9" fontId="6" fillId="0" borderId="8" xfId="0" applyNumberFormat="1"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9" fontId="6" fillId="0" borderId="12" xfId="0" applyNumberFormat="1" applyFont="1" applyBorder="1" applyAlignment="1">
      <alignment horizontal="center" vertical="center" wrapText="1"/>
    </xf>
    <xf numFmtId="0" fontId="2" fillId="0" borderId="3" xfId="0" applyFont="1" applyBorder="1" applyAlignment="1">
      <alignment horizontal="left" vertical="center" wrapText="1"/>
    </xf>
    <xf numFmtId="9" fontId="3" fillId="0" borderId="3" xfId="0" applyNumberFormat="1" applyFont="1" applyFill="1" applyBorder="1" applyAlignment="1" applyProtection="1">
      <alignment horizontal="center" vertical="center" wrapText="1"/>
      <protection locked="0"/>
    </xf>
    <xf numFmtId="9" fontId="8" fillId="0" borderId="1" xfId="0" applyNumberFormat="1" applyFont="1" applyBorder="1" applyAlignment="1">
      <alignment horizontal="center" vertical="center" wrapText="1"/>
    </xf>
    <xf numFmtId="49" fontId="3" fillId="0" borderId="3"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1" xfId="0" applyFont="1" applyBorder="1" applyAlignment="1">
      <alignment horizontal="left" vertical="center" wrapText="1"/>
    </xf>
    <xf numFmtId="9" fontId="11"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9" fontId="4" fillId="0" borderId="8" xfId="0" applyNumberFormat="1" applyFont="1" applyBorder="1" applyAlignment="1">
      <alignment horizontal="center"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9" fontId="4" fillId="0" borderId="13" xfId="0" applyNumberFormat="1" applyFont="1" applyBorder="1" applyAlignment="1">
      <alignment horizontal="center" vertical="center" wrapText="1"/>
    </xf>
    <xf numFmtId="9" fontId="4" fillId="0" borderId="12"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49" fontId="3"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xf>
    <xf numFmtId="49" fontId="3" fillId="0" borderId="11"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 xfId="0" applyFont="1" applyFill="1" applyBorder="1" applyAlignment="1">
      <alignment horizontal="left" vertical="center"/>
    </xf>
    <xf numFmtId="49" fontId="3"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49" fontId="3" fillId="0" borderId="10"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9" fontId="11" fillId="0" borderId="1" xfId="0" applyNumberFormat="1" applyFont="1" applyFill="1" applyBorder="1" applyAlignment="1">
      <alignment horizontal="center" vertical="center"/>
    </xf>
    <xf numFmtId="0" fontId="12" fillId="0" borderId="0" xfId="0" applyFont="1" applyAlignment="1">
      <alignment horizontal="center" vertical="center" wrapText="1"/>
    </xf>
    <xf numFmtId="0" fontId="11" fillId="0" borderId="4" xfId="0" applyFont="1" applyFill="1" applyBorder="1" applyAlignment="1">
      <alignment horizontal="left" vertical="center"/>
    </xf>
    <xf numFmtId="9" fontId="7"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7" fillId="0" borderId="2"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left" vertical="center" wrapText="1"/>
      <protection locked="0"/>
    </xf>
    <xf numFmtId="49" fontId="7" fillId="0" borderId="3"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49" fontId="7" fillId="0" borderId="10"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left" vertical="center" wrapText="1"/>
      <protection locked="0"/>
    </xf>
    <xf numFmtId="49" fontId="7" fillId="0" borderId="7" xfId="0" applyNumberFormat="1" applyFont="1" applyFill="1" applyBorder="1" applyAlignment="1" applyProtection="1">
      <alignment horizontal="left" vertical="center" wrapText="1"/>
      <protection locked="0"/>
    </xf>
    <xf numFmtId="9" fontId="5" fillId="0"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3" fillId="0" borderId="10"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justify"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 xfId="49" applyFont="1" applyBorder="1" applyAlignment="1">
      <alignment horizontal="center" vertical="center" wrapText="1"/>
    </xf>
    <xf numFmtId="0" fontId="6" fillId="0" borderId="1" xfId="0" applyFont="1" applyFill="1" applyBorder="1" applyAlignment="1">
      <alignment horizontal="center" vertical="center" wrapText="1"/>
    </xf>
    <xf numFmtId="49" fontId="3" fillId="0" borderId="1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0" fillId="0" borderId="1" xfId="0" applyBorder="1" applyAlignment="1">
      <alignment horizontal="left" vertical="center"/>
    </xf>
    <xf numFmtId="0" fontId="18"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76" fontId="0" fillId="0" borderId="1" xfId="0" applyNumberFormat="1" applyBorder="1" applyAlignment="1">
      <alignment horizontal="center" vertical="center"/>
    </xf>
    <xf numFmtId="0" fontId="19" fillId="0" borderId="1" xfId="0" applyFont="1" applyBorder="1" applyAlignment="1">
      <alignment vertical="center" wrapText="1" shrinkToFit="1"/>
    </xf>
    <xf numFmtId="0" fontId="11" fillId="0" borderId="1" xfId="0" applyFont="1" applyBorder="1">
      <alignment vertical="center"/>
    </xf>
    <xf numFmtId="176" fontId="0" fillId="0" borderId="1" xfId="0" applyNumberFormat="1" applyBorder="1">
      <alignment vertical="center"/>
    </xf>
    <xf numFmtId="0" fontId="0" fillId="0" borderId="0" xfId="0" applyAlignment="1"/>
    <xf numFmtId="0" fontId="20" fillId="0" borderId="0" xfId="0" applyFont="1">
      <alignment vertical="center"/>
    </xf>
    <xf numFmtId="0" fontId="21"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xf>
    <xf numFmtId="0" fontId="22" fillId="0" borderId="13" xfId="0" applyFont="1" applyBorder="1" applyAlignment="1">
      <alignment horizontal="center" vertical="center" wrapText="1"/>
    </xf>
    <xf numFmtId="0" fontId="23" fillId="0" borderId="1" xfId="0" applyFont="1" applyBorder="1" applyAlignment="1">
      <alignment vertical="center" wrapText="1"/>
    </xf>
    <xf numFmtId="4" fontId="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9" fontId="22" fillId="0" borderId="2" xfId="0" applyNumberFormat="1" applyFont="1" applyBorder="1" applyAlignment="1">
      <alignment horizontal="center" vertical="center" wrapText="1"/>
    </xf>
    <xf numFmtId="9" fontId="22" fillId="0" borderId="3" xfId="0"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177" fontId="23" fillId="0" borderId="8"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22" fillId="0" borderId="12" xfId="0" applyFont="1" applyBorder="1" applyAlignment="1">
      <alignment horizontal="center" vertical="center" wrapText="1"/>
    </xf>
    <xf numFmtId="0" fontId="23" fillId="0" borderId="4" xfId="0" applyFont="1" applyBorder="1" applyAlignment="1">
      <alignment horizontal="left" vertical="center" wrapText="1"/>
    </xf>
    <xf numFmtId="0" fontId="22" fillId="0" borderId="16"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1" xfId="0" applyFont="1" applyBorder="1" applyAlignment="1">
      <alignment horizontal="left" vertical="center" wrapText="1"/>
    </xf>
    <xf numFmtId="9" fontId="23" fillId="0" borderId="1"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5" fillId="0" borderId="1" xfId="0" applyFont="1" applyBorder="1" applyAlignment="1">
      <alignment horizontal="center" vertical="center" wrapText="1"/>
    </xf>
    <xf numFmtId="0" fontId="23" fillId="0" borderId="2"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9" xfId="0" applyFont="1" applyBorder="1" applyAlignment="1">
      <alignment horizontal="center" vertical="center" wrapText="1"/>
    </xf>
    <xf numFmtId="0" fontId="26" fillId="0" borderId="23" xfId="0"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26" fillId="0" borderId="0" xfId="0" applyFont="1" applyAlignment="1">
      <alignment horizontal="center" vertical="center" wrapText="1"/>
    </xf>
    <xf numFmtId="10" fontId="2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3" xfId="0" applyFont="1" applyBorder="1" applyAlignment="1">
      <alignment horizontal="left" vertical="center" wrapText="1"/>
    </xf>
    <xf numFmtId="9" fontId="23" fillId="0" borderId="1" xfId="0" applyNumberFormat="1" applyFont="1" applyBorder="1" applyAlignment="1">
      <alignment vertical="center" wrapText="1"/>
    </xf>
    <xf numFmtId="0" fontId="23" fillId="0" borderId="24" xfId="0" applyFont="1" applyBorder="1" applyAlignment="1">
      <alignment horizontal="left" vertical="center" wrapText="1"/>
    </xf>
    <xf numFmtId="0" fontId="27" fillId="0" borderId="0" xfId="0" applyFont="1">
      <alignment vertical="center"/>
    </xf>
    <xf numFmtId="0" fontId="28" fillId="0" borderId="0" xfId="0" applyFont="1">
      <alignment vertical="center"/>
    </xf>
    <xf numFmtId="0" fontId="0" fillId="0" borderId="0" xfId="0" applyAlignment="1">
      <alignment horizontal="left" vertical="center"/>
    </xf>
    <xf numFmtId="0" fontId="0"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27"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8" sqref="A8"/>
    </sheetView>
  </sheetViews>
  <sheetFormatPr defaultColWidth="9" defaultRowHeight="13.5"/>
  <cols>
    <col min="1" max="1" width="181.333333333333" customWidth="1"/>
  </cols>
  <sheetData>
    <row r="1" ht="97" customHeight="1"/>
    <row r="2" ht="75.6" customHeight="1" spans="1:1">
      <c r="A2" s="255" t="s">
        <v>0</v>
      </c>
    </row>
    <row r="3" ht="51" customHeight="1" spans="1:1">
      <c r="A3" s="256"/>
    </row>
    <row r="4" ht="51" customHeight="1" spans="1:1">
      <c r="A4" s="257" t="s">
        <v>1</v>
      </c>
    </row>
    <row r="5" ht="51" customHeight="1" spans="1:1">
      <c r="A5" s="257" t="s">
        <v>2</v>
      </c>
    </row>
    <row r="6" ht="51" customHeight="1" spans="1:1">
      <c r="A6" s="258" t="s">
        <v>3</v>
      </c>
    </row>
    <row r="7" s="251" customFormat="1" ht="27" customHeight="1" spans="1:1">
      <c r="A7" s="259"/>
    </row>
    <row r="8" s="251" customFormat="1" ht="27" customHeight="1"/>
    <row r="9" s="25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9"/>
  <sheetViews>
    <sheetView workbookViewId="0">
      <selection activeCell="F14" sqref="F14"/>
    </sheetView>
  </sheetViews>
  <sheetFormatPr defaultColWidth="9" defaultRowHeight="13.5"/>
  <cols>
    <col min="1" max="1" width="81.6666666666667" customWidth="1"/>
  </cols>
  <sheetData>
    <row r="2" ht="40.5" customHeight="1" spans="1:1">
      <c r="A2" s="177" t="s">
        <v>4</v>
      </c>
    </row>
    <row r="3" ht="15" customHeight="1"/>
    <row r="4" s="251" customFormat="1" ht="30.75" customHeight="1" spans="1:1">
      <c r="A4" s="252" t="s">
        <v>5</v>
      </c>
    </row>
    <row r="5" s="251" customFormat="1" ht="30.75" customHeight="1" spans="1:1">
      <c r="A5" s="252" t="s">
        <v>6</v>
      </c>
    </row>
    <row r="6" s="251" customFormat="1" ht="30.75" customHeight="1" spans="1:1">
      <c r="A6" s="252" t="s">
        <v>7</v>
      </c>
    </row>
    <row r="7" s="251" customFormat="1" ht="25.75" customHeight="1" spans="1:1">
      <c r="A7" s="253" t="s">
        <v>8</v>
      </c>
    </row>
    <row r="8" s="251" customFormat="1" ht="25.75" customHeight="1" spans="1:1">
      <c r="A8" s="254" t="s">
        <v>9</v>
      </c>
    </row>
    <row r="9" s="251" customFormat="1" ht="25.75" customHeight="1" spans="1:1">
      <c r="A9" s="253" t="s">
        <v>10</v>
      </c>
    </row>
    <row r="10" s="251" customFormat="1" ht="25.75" customHeight="1" spans="1:1">
      <c r="A10" s="253" t="s">
        <v>11</v>
      </c>
    </row>
    <row r="11" s="251" customFormat="1" ht="25.75" customHeight="1" spans="1:1">
      <c r="A11" s="254" t="s">
        <v>12</v>
      </c>
    </row>
    <row r="12" s="251" customFormat="1" ht="25.75" customHeight="1" spans="1:1">
      <c r="A12" s="254" t="s">
        <v>13</v>
      </c>
    </row>
    <row r="13" s="251" customFormat="1" ht="25.75" customHeight="1" spans="1:1">
      <c r="A13" s="254" t="s">
        <v>14</v>
      </c>
    </row>
    <row r="14" s="251" customFormat="1" ht="25.75" customHeight="1" spans="1:1">
      <c r="A14" s="254" t="s">
        <v>15</v>
      </c>
    </row>
    <row r="15" s="251" customFormat="1" ht="25.75" customHeight="1" spans="1:1">
      <c r="A15" s="254" t="s">
        <v>16</v>
      </c>
    </row>
    <row r="16" s="251" customFormat="1" ht="25.75" customHeight="1" spans="1:1">
      <c r="A16" s="254" t="s">
        <v>17</v>
      </c>
    </row>
    <row r="17" s="251" customFormat="1" ht="25.75" customHeight="1" spans="1:1">
      <c r="A17" s="254" t="s">
        <v>18</v>
      </c>
    </row>
    <row r="18" s="251" customFormat="1" ht="25.75" customHeight="1" spans="1:1">
      <c r="A18" s="254" t="s">
        <v>19</v>
      </c>
    </row>
    <row r="19" s="251" customFormat="1" ht="25.75" customHeight="1" spans="1:1">
      <c r="A19" s="254" t="s">
        <v>20</v>
      </c>
    </row>
    <row r="20" s="251" customFormat="1" ht="25.75" customHeight="1" spans="1:1">
      <c r="A20" s="254" t="s">
        <v>21</v>
      </c>
    </row>
    <row r="21" s="251" customFormat="1" ht="25.75" customHeight="1" spans="1:1">
      <c r="A21" s="253" t="s">
        <v>22</v>
      </c>
    </row>
    <row r="22" s="251" customFormat="1" ht="25.75" customHeight="1" spans="1:1">
      <c r="A22" s="253" t="s">
        <v>23</v>
      </c>
    </row>
    <row r="23" ht="25.75" customHeight="1" spans="1:1">
      <c r="A23" s="253" t="s">
        <v>24</v>
      </c>
    </row>
    <row r="24" ht="25.75" customHeight="1" spans="1:1">
      <c r="A24" s="253" t="s">
        <v>25</v>
      </c>
    </row>
    <row r="25" ht="25.75" customHeight="1" spans="1:1">
      <c r="A25" s="253" t="s">
        <v>26</v>
      </c>
    </row>
    <row r="26" ht="25.75" customHeight="1" spans="1:1">
      <c r="A26" s="253" t="s">
        <v>27</v>
      </c>
    </row>
    <row r="27" ht="25.75" customHeight="1" spans="1:1">
      <c r="A27" s="253" t="s">
        <v>28</v>
      </c>
    </row>
    <row r="28" ht="25.75" customHeight="1" spans="1:1">
      <c r="A28" s="253" t="s">
        <v>29</v>
      </c>
    </row>
    <row r="29" ht="30.75" customHeight="1" spans="1:1">
      <c r="A29" s="253"/>
    </row>
  </sheetData>
  <pageMargins left="1.09444444444444"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5"/>
  <sheetViews>
    <sheetView workbookViewId="0">
      <selection activeCell="H6" sqref="H6"/>
    </sheetView>
  </sheetViews>
  <sheetFormatPr defaultColWidth="11" defaultRowHeight="14.25"/>
  <cols>
    <col min="1" max="1" width="24.775" style="192" customWidth="1"/>
    <col min="2" max="2" width="22.1083333333333" style="192" customWidth="1"/>
    <col min="3" max="3" width="23.6666666666667" style="192" customWidth="1"/>
    <col min="4" max="4" width="29.2166666666667" style="192" customWidth="1"/>
    <col min="5" max="5" width="20" style="192" customWidth="1"/>
    <col min="6" max="6" width="14.2166666666667" style="192" customWidth="1"/>
    <col min="7" max="7" width="13.2166666666667" style="192" customWidth="1"/>
    <col min="8" max="8" width="11.8833333333333" style="192" customWidth="1"/>
    <col min="9" max="9" width="23.775" style="192" customWidth="1"/>
    <col min="10" max="16378" width="11" style="192"/>
    <col min="16379" max="16384" width="11" style="193"/>
  </cols>
  <sheetData>
    <row r="1" s="192" customFormat="1" ht="64.5" customHeight="1" spans="1:9">
      <c r="A1" s="194" t="s">
        <v>30</v>
      </c>
      <c r="B1" s="194"/>
      <c r="C1" s="194"/>
      <c r="D1" s="194"/>
      <c r="E1" s="194"/>
      <c r="F1" s="194"/>
      <c r="G1" s="194"/>
      <c r="H1" s="194"/>
      <c r="I1" s="194"/>
    </row>
    <row r="2" s="192" customFormat="1" ht="30" customHeight="1" spans="1:9">
      <c r="A2" s="195" t="s">
        <v>31</v>
      </c>
      <c r="B2" s="196" t="s">
        <v>32</v>
      </c>
      <c r="C2" s="197"/>
      <c r="D2" s="197"/>
      <c r="E2" s="197"/>
      <c r="F2" s="197"/>
      <c r="G2" s="197"/>
      <c r="H2" s="197"/>
      <c r="I2" s="246"/>
    </row>
    <row r="3" s="192" customFormat="1" ht="37.95" customHeight="1" spans="1:9">
      <c r="A3" s="198" t="s">
        <v>33</v>
      </c>
      <c r="B3" s="199"/>
      <c r="C3" s="199" t="s">
        <v>34</v>
      </c>
      <c r="D3" s="200" t="s">
        <v>35</v>
      </c>
      <c r="E3" s="201" t="s">
        <v>36</v>
      </c>
      <c r="F3" s="202" t="s">
        <v>37</v>
      </c>
      <c r="G3" s="203"/>
      <c r="H3" s="204" t="s">
        <v>38</v>
      </c>
      <c r="I3" s="247" t="s">
        <v>39</v>
      </c>
    </row>
    <row r="4" s="192" customFormat="1" ht="23.25" customHeight="1" spans="1:9">
      <c r="A4" s="205"/>
      <c r="B4" s="206" t="s">
        <v>40</v>
      </c>
      <c r="C4" s="207">
        <v>1101.73</v>
      </c>
      <c r="D4" s="207">
        <v>1101.73</v>
      </c>
      <c r="E4" s="208">
        <v>1646.04</v>
      </c>
      <c r="F4" s="209">
        <f>E4/C4</f>
        <v>1.49405026639921</v>
      </c>
      <c r="G4" s="210"/>
      <c r="H4" s="211">
        <v>10</v>
      </c>
      <c r="I4" s="247">
        <v>10</v>
      </c>
    </row>
    <row r="5" s="192" customFormat="1" ht="23.25" customHeight="1" spans="1:9">
      <c r="A5" s="205"/>
      <c r="B5" s="212" t="s">
        <v>41</v>
      </c>
      <c r="C5" s="213">
        <f>C4-C6</f>
        <v>1044.84</v>
      </c>
      <c r="D5" s="213">
        <v>1044.84</v>
      </c>
      <c r="E5" s="214">
        <v>1398.7</v>
      </c>
      <c r="F5" s="209">
        <f>E5/C5</f>
        <v>1.33867386394089</v>
      </c>
      <c r="G5" s="210"/>
      <c r="H5" s="211" t="s">
        <v>42</v>
      </c>
      <c r="I5" s="211" t="s">
        <v>42</v>
      </c>
    </row>
    <row r="6" s="192" customFormat="1" ht="23.25" customHeight="1" spans="1:9">
      <c r="A6" s="215"/>
      <c r="B6" s="212" t="s">
        <v>43</v>
      </c>
      <c r="C6" s="72">
        <v>56.89</v>
      </c>
      <c r="D6" s="72">
        <v>56.89</v>
      </c>
      <c r="E6" s="72">
        <v>374.69</v>
      </c>
      <c r="F6" s="209">
        <f>E6/C6</f>
        <v>6.58621901915978</v>
      </c>
      <c r="G6" s="210"/>
      <c r="H6" s="211" t="s">
        <v>42</v>
      </c>
      <c r="I6" s="211" t="s">
        <v>42</v>
      </c>
    </row>
    <row r="7" s="192" customFormat="1" ht="23.25" customHeight="1" spans="1:9">
      <c r="A7" s="199" t="s">
        <v>44</v>
      </c>
      <c r="B7" s="198" t="s">
        <v>45</v>
      </c>
      <c r="C7" s="198"/>
      <c r="D7" s="198"/>
      <c r="E7" s="199" t="s">
        <v>46</v>
      </c>
      <c r="F7" s="199"/>
      <c r="G7" s="199"/>
      <c r="H7" s="199"/>
      <c r="I7" s="199"/>
    </row>
    <row r="8" s="192" customFormat="1" ht="38" customHeight="1" spans="1:9">
      <c r="A8" s="202"/>
      <c r="B8" s="212" t="s">
        <v>47</v>
      </c>
      <c r="C8" s="212"/>
      <c r="D8" s="212"/>
      <c r="E8" s="216" t="s">
        <v>48</v>
      </c>
      <c r="F8" s="216"/>
      <c r="G8" s="216"/>
      <c r="H8" s="216"/>
      <c r="I8" s="248"/>
    </row>
    <row r="9" s="192" customFormat="1" ht="28" customHeight="1" spans="1:9">
      <c r="A9" s="202"/>
      <c r="B9" s="212" t="s">
        <v>49</v>
      </c>
      <c r="C9" s="212"/>
      <c r="D9" s="212"/>
      <c r="E9" s="216" t="s">
        <v>50</v>
      </c>
      <c r="F9" s="216"/>
      <c r="G9" s="216"/>
      <c r="H9" s="216"/>
      <c r="I9" s="248"/>
    </row>
    <row r="10" s="192" customFormat="1" ht="33" customHeight="1" spans="1:9">
      <c r="A10" s="202"/>
      <c r="B10" s="212" t="s">
        <v>51</v>
      </c>
      <c r="C10" s="212"/>
      <c r="D10" s="212"/>
      <c r="E10" s="216" t="s">
        <v>52</v>
      </c>
      <c r="F10" s="216"/>
      <c r="G10" s="216"/>
      <c r="H10" s="216"/>
      <c r="I10" s="248"/>
    </row>
    <row r="11" s="192" customFormat="1" ht="27" customHeight="1" spans="1:9">
      <c r="A11" s="202"/>
      <c r="B11" s="212" t="s">
        <v>53</v>
      </c>
      <c r="C11" s="212"/>
      <c r="D11" s="212"/>
      <c r="E11" s="216" t="s">
        <v>54</v>
      </c>
      <c r="F11" s="216"/>
      <c r="G11" s="216"/>
      <c r="H11" s="216"/>
      <c r="I11" s="248"/>
    </row>
    <row r="12" s="192" customFormat="1" ht="33" customHeight="1" spans="1:9">
      <c r="A12" s="202"/>
      <c r="B12" s="212" t="s">
        <v>55</v>
      </c>
      <c r="C12" s="212"/>
      <c r="D12" s="212"/>
      <c r="E12" s="216" t="s">
        <v>56</v>
      </c>
      <c r="F12" s="216"/>
      <c r="G12" s="216"/>
      <c r="H12" s="216"/>
      <c r="I12" s="248"/>
    </row>
    <row r="13" s="192" customFormat="1" ht="23.25" customHeight="1" spans="1:9">
      <c r="A13" s="208" t="s">
        <v>57</v>
      </c>
      <c r="B13" s="200" t="s">
        <v>58</v>
      </c>
      <c r="C13" s="217" t="s">
        <v>59</v>
      </c>
      <c r="D13" s="201" t="s">
        <v>60</v>
      </c>
      <c r="E13" s="199" t="s">
        <v>61</v>
      </c>
      <c r="F13" s="199" t="s">
        <v>62</v>
      </c>
      <c r="G13" s="199" t="s">
        <v>38</v>
      </c>
      <c r="H13" s="199" t="s">
        <v>39</v>
      </c>
      <c r="I13" s="199" t="s">
        <v>63</v>
      </c>
    </row>
    <row r="14" s="192" customFormat="1" ht="23.25" customHeight="1" spans="1:9">
      <c r="A14" s="208"/>
      <c r="B14" s="218" t="s">
        <v>64</v>
      </c>
      <c r="C14" s="219" t="s">
        <v>65</v>
      </c>
      <c r="D14" s="220" t="s">
        <v>66</v>
      </c>
      <c r="E14" s="221">
        <v>1</v>
      </c>
      <c r="F14" s="221">
        <v>1</v>
      </c>
      <c r="G14" s="208">
        <v>2</v>
      </c>
      <c r="H14" s="208">
        <v>2</v>
      </c>
      <c r="I14" s="249"/>
    </row>
    <row r="15" s="192" customFormat="1" ht="23.25" customHeight="1" spans="1:9">
      <c r="A15" s="208"/>
      <c r="B15" s="222"/>
      <c r="C15" s="223"/>
      <c r="D15" s="212" t="s">
        <v>67</v>
      </c>
      <c r="E15" s="221">
        <v>1</v>
      </c>
      <c r="F15" s="221">
        <v>1</v>
      </c>
      <c r="G15" s="208">
        <v>2</v>
      </c>
      <c r="H15" s="208">
        <v>2</v>
      </c>
      <c r="I15" s="249"/>
    </row>
    <row r="16" s="192" customFormat="1" ht="23.25" customHeight="1" spans="1:9">
      <c r="A16" s="208"/>
      <c r="B16" s="222"/>
      <c r="C16" s="223"/>
      <c r="D16" s="212" t="s">
        <v>68</v>
      </c>
      <c r="E16" s="224" t="s">
        <v>69</v>
      </c>
      <c r="F16" s="208" t="s">
        <v>70</v>
      </c>
      <c r="G16" s="208">
        <v>2</v>
      </c>
      <c r="H16" s="208">
        <v>2</v>
      </c>
      <c r="I16" s="249"/>
    </row>
    <row r="17" s="192" customFormat="1" ht="28" customHeight="1" spans="1:9">
      <c r="A17" s="208"/>
      <c r="B17" s="222"/>
      <c r="C17" s="225"/>
      <c r="D17" s="212" t="s">
        <v>71</v>
      </c>
      <c r="E17" s="208" t="s">
        <v>72</v>
      </c>
      <c r="F17" s="208" t="s">
        <v>72</v>
      </c>
      <c r="G17" s="208">
        <v>2</v>
      </c>
      <c r="H17" s="208">
        <v>2</v>
      </c>
      <c r="I17" s="249"/>
    </row>
    <row r="18" s="192" customFormat="1" ht="26" customHeight="1" spans="1:9">
      <c r="A18" s="208"/>
      <c r="B18" s="222"/>
      <c r="C18" s="226" t="s">
        <v>73</v>
      </c>
      <c r="D18" s="212" t="s">
        <v>74</v>
      </c>
      <c r="E18" s="208" t="s">
        <v>75</v>
      </c>
      <c r="F18" s="208" t="s">
        <v>75</v>
      </c>
      <c r="G18" s="208">
        <v>2</v>
      </c>
      <c r="H18" s="208">
        <v>2</v>
      </c>
      <c r="I18" s="206"/>
    </row>
    <row r="19" s="192" customFormat="1" ht="25" customHeight="1" spans="1:9">
      <c r="A19" s="208"/>
      <c r="B19" s="222"/>
      <c r="C19" s="223"/>
      <c r="D19" s="212" t="s">
        <v>76</v>
      </c>
      <c r="E19" s="227" t="s">
        <v>77</v>
      </c>
      <c r="F19" s="227" t="s">
        <v>77</v>
      </c>
      <c r="G19" s="208">
        <v>2</v>
      </c>
      <c r="H19" s="208">
        <v>2</v>
      </c>
      <c r="I19" s="206"/>
    </row>
    <row r="20" s="192" customFormat="1" ht="23.25" customHeight="1" spans="1:9">
      <c r="A20" s="208"/>
      <c r="B20" s="222"/>
      <c r="C20" s="225"/>
      <c r="D20" s="212" t="s">
        <v>78</v>
      </c>
      <c r="E20" s="227" t="s">
        <v>77</v>
      </c>
      <c r="F20" s="227" t="s">
        <v>77</v>
      </c>
      <c r="G20" s="208">
        <v>2</v>
      </c>
      <c r="H20" s="208">
        <v>2</v>
      </c>
      <c r="I20" s="206"/>
    </row>
    <row r="21" s="192" customFormat="1" ht="23.25" customHeight="1" spans="1:9">
      <c r="A21" s="208"/>
      <c r="B21" s="222"/>
      <c r="C21" s="219" t="s">
        <v>79</v>
      </c>
      <c r="D21" s="228" t="s">
        <v>80</v>
      </c>
      <c r="E21" s="227" t="s">
        <v>77</v>
      </c>
      <c r="F21" s="227" t="s">
        <v>77</v>
      </c>
      <c r="G21" s="208">
        <v>2</v>
      </c>
      <c r="H21" s="208">
        <v>2</v>
      </c>
      <c r="I21" s="206"/>
    </row>
    <row r="22" s="192" customFormat="1" ht="23.25" customHeight="1" spans="1:9">
      <c r="A22" s="208"/>
      <c r="B22" s="222"/>
      <c r="C22" s="229"/>
      <c r="D22" s="228" t="s">
        <v>81</v>
      </c>
      <c r="E22" s="208" t="s">
        <v>75</v>
      </c>
      <c r="F22" s="208" t="s">
        <v>75</v>
      </c>
      <c r="G22" s="208">
        <v>2</v>
      </c>
      <c r="H22" s="208">
        <v>2</v>
      </c>
      <c r="I22" s="206"/>
    </row>
    <row r="23" s="192" customFormat="1" ht="23.25" customHeight="1" spans="1:9">
      <c r="A23" s="208"/>
      <c r="B23" s="222"/>
      <c r="C23" s="230" t="s">
        <v>82</v>
      </c>
      <c r="D23" s="212" t="s">
        <v>83</v>
      </c>
      <c r="E23" s="227" t="s">
        <v>77</v>
      </c>
      <c r="F23" s="227" t="s">
        <v>77</v>
      </c>
      <c r="G23" s="208">
        <v>2</v>
      </c>
      <c r="H23" s="208">
        <v>2</v>
      </c>
      <c r="I23" s="206"/>
    </row>
    <row r="24" s="192" customFormat="1" ht="23.25" customHeight="1" spans="1:9">
      <c r="A24" s="208"/>
      <c r="B24" s="222"/>
      <c r="C24" s="231" t="s">
        <v>84</v>
      </c>
      <c r="D24" s="228" t="s">
        <v>85</v>
      </c>
      <c r="E24" s="208" t="s">
        <v>77</v>
      </c>
      <c r="F24" s="208" t="s">
        <v>77</v>
      </c>
      <c r="G24" s="208">
        <v>2</v>
      </c>
      <c r="H24" s="208">
        <v>2</v>
      </c>
      <c r="I24" s="206"/>
    </row>
    <row r="25" s="192" customFormat="1" ht="23.25" customHeight="1" spans="1:9">
      <c r="A25" s="208"/>
      <c r="B25" s="222"/>
      <c r="C25" s="232" t="s">
        <v>86</v>
      </c>
      <c r="D25" s="233" t="s">
        <v>87</v>
      </c>
      <c r="E25" s="227" t="s">
        <v>75</v>
      </c>
      <c r="F25" s="227" t="s">
        <v>75</v>
      </c>
      <c r="G25" s="208">
        <v>2</v>
      </c>
      <c r="H25" s="208">
        <v>2</v>
      </c>
      <c r="I25" s="206"/>
    </row>
    <row r="26" s="192" customFormat="1" ht="23.25" customHeight="1" spans="1:9">
      <c r="A26" s="208"/>
      <c r="B26" s="222"/>
      <c r="C26" s="234"/>
      <c r="D26" s="233" t="s">
        <v>88</v>
      </c>
      <c r="E26" s="208" t="s">
        <v>89</v>
      </c>
      <c r="F26" s="208" t="s">
        <v>89</v>
      </c>
      <c r="G26" s="208">
        <v>2</v>
      </c>
      <c r="H26" s="208">
        <v>2</v>
      </c>
      <c r="I26" s="206"/>
    </row>
    <row r="27" s="192" customFormat="1" ht="23.25" customHeight="1" spans="1:9">
      <c r="A27" s="208"/>
      <c r="B27" s="235" t="s">
        <v>90</v>
      </c>
      <c r="C27" s="208" t="s">
        <v>91</v>
      </c>
      <c r="D27" s="212" t="s">
        <v>92</v>
      </c>
      <c r="E27" s="236" t="s">
        <v>93</v>
      </c>
      <c r="F27" s="221">
        <v>1</v>
      </c>
      <c r="G27" s="208">
        <v>3</v>
      </c>
      <c r="H27" s="208">
        <v>3</v>
      </c>
      <c r="I27" s="206"/>
    </row>
    <row r="28" s="192" customFormat="1" ht="36" customHeight="1" spans="1:9">
      <c r="A28" s="208"/>
      <c r="B28" s="237"/>
      <c r="C28" s="208"/>
      <c r="D28" s="212" t="s">
        <v>94</v>
      </c>
      <c r="E28" s="236" t="s">
        <v>93</v>
      </c>
      <c r="F28" s="238">
        <v>0.982</v>
      </c>
      <c r="G28" s="208">
        <v>3</v>
      </c>
      <c r="H28" s="208">
        <v>3</v>
      </c>
      <c r="I28" s="206"/>
    </row>
    <row r="29" s="192" customFormat="1" ht="34" customHeight="1" spans="1:9">
      <c r="A29" s="208"/>
      <c r="B29" s="237"/>
      <c r="C29" s="208"/>
      <c r="D29" s="212" t="s">
        <v>95</v>
      </c>
      <c r="E29" s="239" t="s">
        <v>96</v>
      </c>
      <c r="F29" s="208" t="s">
        <v>96</v>
      </c>
      <c r="G29" s="208">
        <v>3</v>
      </c>
      <c r="H29" s="208">
        <v>3</v>
      </c>
      <c r="I29" s="206"/>
    </row>
    <row r="30" s="192" customFormat="1" ht="33" customHeight="1" spans="1:9">
      <c r="A30" s="208"/>
      <c r="B30" s="237"/>
      <c r="C30" s="208" t="s">
        <v>97</v>
      </c>
      <c r="D30" s="212" t="s">
        <v>98</v>
      </c>
      <c r="E30" s="221">
        <v>1</v>
      </c>
      <c r="F30" s="221">
        <v>1</v>
      </c>
      <c r="G30" s="208">
        <v>3</v>
      </c>
      <c r="H30" s="240">
        <v>3</v>
      </c>
      <c r="I30" s="206"/>
    </row>
    <row r="31" s="192" customFormat="1" ht="38" customHeight="1" spans="1:9">
      <c r="A31" s="208"/>
      <c r="B31" s="237"/>
      <c r="C31" s="208"/>
      <c r="D31" s="212" t="s">
        <v>99</v>
      </c>
      <c r="E31" s="208" t="s">
        <v>96</v>
      </c>
      <c r="F31" s="208" t="s">
        <v>96</v>
      </c>
      <c r="G31" s="208">
        <v>3</v>
      </c>
      <c r="H31" s="240">
        <v>3</v>
      </c>
      <c r="I31" s="206"/>
    </row>
    <row r="32" s="192" customFormat="1" ht="33" customHeight="1" spans="1:9">
      <c r="A32" s="208"/>
      <c r="B32" s="237"/>
      <c r="C32" s="208"/>
      <c r="D32" s="212" t="s">
        <v>100</v>
      </c>
      <c r="E32" s="208" t="s">
        <v>96</v>
      </c>
      <c r="F32" s="208" t="s">
        <v>96</v>
      </c>
      <c r="G32" s="208">
        <v>3</v>
      </c>
      <c r="H32" s="240">
        <v>3</v>
      </c>
      <c r="I32" s="206"/>
    </row>
    <row r="33" s="192" customFormat="1" ht="45" customHeight="1" spans="1:9">
      <c r="A33" s="208"/>
      <c r="B33" s="237"/>
      <c r="C33" s="208" t="s">
        <v>101</v>
      </c>
      <c r="D33" s="212" t="s">
        <v>102</v>
      </c>
      <c r="E33" s="208" t="s">
        <v>103</v>
      </c>
      <c r="F33" s="208" t="s">
        <v>103</v>
      </c>
      <c r="G33" s="208">
        <v>3</v>
      </c>
      <c r="H33" s="240">
        <v>3</v>
      </c>
      <c r="I33" s="206"/>
    </row>
    <row r="34" s="192" customFormat="1" ht="23.25" customHeight="1" spans="1:9">
      <c r="A34" s="208"/>
      <c r="B34" s="237"/>
      <c r="C34" s="208"/>
      <c r="D34" s="212" t="s">
        <v>104</v>
      </c>
      <c r="E34" s="208" t="s">
        <v>105</v>
      </c>
      <c r="F34" s="208" t="s">
        <v>105</v>
      </c>
      <c r="G34" s="208">
        <v>3</v>
      </c>
      <c r="H34" s="240">
        <v>3</v>
      </c>
      <c r="I34" s="206"/>
    </row>
    <row r="35" s="192" customFormat="1" ht="23.25" customHeight="1" spans="1:9">
      <c r="A35" s="208"/>
      <c r="B35" s="237"/>
      <c r="C35" s="208"/>
      <c r="D35" s="212" t="s">
        <v>106</v>
      </c>
      <c r="E35" s="208" t="s">
        <v>96</v>
      </c>
      <c r="F35" s="208" t="s">
        <v>96</v>
      </c>
      <c r="G35" s="208">
        <v>3</v>
      </c>
      <c r="H35" s="240">
        <v>3</v>
      </c>
      <c r="I35" s="206"/>
    </row>
    <row r="36" s="192" customFormat="1" ht="23.25" customHeight="1" spans="1:9">
      <c r="A36" s="208"/>
      <c r="B36" s="237"/>
      <c r="C36" s="208" t="s">
        <v>107</v>
      </c>
      <c r="D36" s="212" t="s">
        <v>108</v>
      </c>
      <c r="E36" s="221">
        <v>1</v>
      </c>
      <c r="F36" s="221">
        <v>1</v>
      </c>
      <c r="G36" s="208">
        <v>3</v>
      </c>
      <c r="H36" s="240">
        <v>3</v>
      </c>
      <c r="I36" s="206"/>
    </row>
    <row r="37" s="192" customFormat="1" ht="23.25" customHeight="1" spans="1:9">
      <c r="A37" s="208"/>
      <c r="B37" s="237"/>
      <c r="C37" s="208"/>
      <c r="D37" s="212" t="s">
        <v>109</v>
      </c>
      <c r="E37" s="208" t="s">
        <v>110</v>
      </c>
      <c r="F37" s="208" t="s">
        <v>110</v>
      </c>
      <c r="G37" s="208">
        <v>3</v>
      </c>
      <c r="H37" s="240">
        <v>3</v>
      </c>
      <c r="I37" s="206"/>
    </row>
    <row r="38" s="192" customFormat="1" ht="23.25" customHeight="1" spans="1:9">
      <c r="A38" s="208"/>
      <c r="B38" s="237"/>
      <c r="C38" s="208"/>
      <c r="D38" s="212" t="s">
        <v>111</v>
      </c>
      <c r="E38" s="208" t="s">
        <v>96</v>
      </c>
      <c r="F38" s="208" t="s">
        <v>96</v>
      </c>
      <c r="G38" s="208">
        <v>3</v>
      </c>
      <c r="H38" s="240">
        <v>3</v>
      </c>
      <c r="I38" s="206"/>
    </row>
    <row r="39" s="192" customFormat="1" ht="23.25" customHeight="1" spans="1:9">
      <c r="A39" s="208"/>
      <c r="B39" s="237"/>
      <c r="C39" s="208" t="s">
        <v>112</v>
      </c>
      <c r="D39" s="228" t="s">
        <v>113</v>
      </c>
      <c r="E39" s="208" t="s">
        <v>114</v>
      </c>
      <c r="F39" s="208" t="s">
        <v>114</v>
      </c>
      <c r="G39" s="208">
        <v>3</v>
      </c>
      <c r="H39" s="208">
        <v>3</v>
      </c>
      <c r="I39" s="206"/>
    </row>
    <row r="40" s="192" customFormat="1" ht="32" customHeight="1" spans="1:9">
      <c r="A40" s="208"/>
      <c r="B40" s="237"/>
      <c r="C40" s="208"/>
      <c r="D40" s="228" t="s">
        <v>115</v>
      </c>
      <c r="E40" s="208" t="s">
        <v>77</v>
      </c>
      <c r="F40" s="208" t="s">
        <v>77</v>
      </c>
      <c r="G40" s="208">
        <v>3</v>
      </c>
      <c r="H40" s="208">
        <v>3</v>
      </c>
      <c r="I40" s="206"/>
    </row>
    <row r="41" s="192" customFormat="1" ht="30" customHeight="1" spans="1:9">
      <c r="A41" s="208"/>
      <c r="B41" s="237"/>
      <c r="C41" s="208"/>
      <c r="D41" s="228" t="s">
        <v>116</v>
      </c>
      <c r="E41" s="208" t="s">
        <v>117</v>
      </c>
      <c r="F41" s="208" t="s">
        <v>117</v>
      </c>
      <c r="G41" s="208">
        <v>3</v>
      </c>
      <c r="H41" s="208">
        <v>3</v>
      </c>
      <c r="I41" s="206"/>
    </row>
    <row r="42" s="192" customFormat="1" ht="23.25" customHeight="1" spans="1:9">
      <c r="A42" s="208"/>
      <c r="B42" s="208" t="s">
        <v>118</v>
      </c>
      <c r="C42" s="196" t="s">
        <v>119</v>
      </c>
      <c r="D42" s="228" t="s">
        <v>120</v>
      </c>
      <c r="E42" s="196" t="s">
        <v>114</v>
      </c>
      <c r="F42" s="196" t="s">
        <v>114</v>
      </c>
      <c r="G42" s="208">
        <v>3</v>
      </c>
      <c r="H42" s="208">
        <v>3</v>
      </c>
      <c r="I42" s="206"/>
    </row>
    <row r="43" s="192" customFormat="1" ht="23.25" customHeight="1" spans="1:9">
      <c r="A43" s="208"/>
      <c r="B43" s="208"/>
      <c r="C43" s="208" t="s">
        <v>121</v>
      </c>
      <c r="D43" s="233" t="s">
        <v>122</v>
      </c>
      <c r="E43" s="221">
        <v>1</v>
      </c>
      <c r="F43" s="221">
        <v>1</v>
      </c>
      <c r="G43" s="208">
        <v>3</v>
      </c>
      <c r="H43" s="208">
        <v>3</v>
      </c>
      <c r="I43" s="206"/>
    </row>
    <row r="44" s="192" customFormat="1" ht="23.25" customHeight="1" spans="1:9">
      <c r="A44" s="208"/>
      <c r="B44" s="241" t="s">
        <v>123</v>
      </c>
      <c r="C44" s="229" t="s">
        <v>124</v>
      </c>
      <c r="D44" s="233" t="s">
        <v>125</v>
      </c>
      <c r="E44" s="221" t="s">
        <v>126</v>
      </c>
      <c r="F44" s="221" t="s">
        <v>126</v>
      </c>
      <c r="G44" s="208">
        <v>3</v>
      </c>
      <c r="H44" s="208">
        <v>3</v>
      </c>
      <c r="I44" s="206"/>
    </row>
    <row r="45" s="192" customFormat="1" ht="23.25" customHeight="1" spans="1:9">
      <c r="A45" s="208"/>
      <c r="B45" s="208" t="s">
        <v>127</v>
      </c>
      <c r="C45" s="232" t="s">
        <v>128</v>
      </c>
      <c r="D45" s="233" t="s">
        <v>129</v>
      </c>
      <c r="E45" s="221">
        <v>0.95</v>
      </c>
      <c r="F45" s="221">
        <v>0.95</v>
      </c>
      <c r="G45" s="208">
        <v>5</v>
      </c>
      <c r="H45" s="208">
        <v>5</v>
      </c>
      <c r="I45" s="206"/>
    </row>
    <row r="46" s="192" customFormat="1" ht="23.25" customHeight="1" spans="1:9">
      <c r="A46" s="208"/>
      <c r="B46" s="208"/>
      <c r="C46" s="208" t="s">
        <v>130</v>
      </c>
      <c r="D46" s="212" t="s">
        <v>131</v>
      </c>
      <c r="E46" s="221">
        <v>0.95</v>
      </c>
      <c r="F46" s="221">
        <v>0.95</v>
      </c>
      <c r="G46" s="208">
        <v>5</v>
      </c>
      <c r="H46" s="208">
        <v>5</v>
      </c>
      <c r="I46" s="206"/>
    </row>
    <row r="47" s="192" customFormat="1" ht="23.25" customHeight="1" spans="1:9">
      <c r="A47" s="202" t="s">
        <v>132</v>
      </c>
      <c r="B47" s="242"/>
      <c r="C47" s="242"/>
      <c r="D47" s="242"/>
      <c r="E47" s="242"/>
      <c r="F47" s="242"/>
      <c r="G47" s="203"/>
      <c r="H47" s="208">
        <v>100</v>
      </c>
      <c r="I47" s="206"/>
    </row>
    <row r="48" s="192" customFormat="1" ht="23.25" customHeight="1" spans="1:9">
      <c r="A48" s="243" t="s">
        <v>133</v>
      </c>
      <c r="B48" s="244"/>
      <c r="C48" s="244"/>
      <c r="D48" s="244"/>
      <c r="E48" s="244"/>
      <c r="F48" s="244"/>
      <c r="G48" s="244"/>
      <c r="H48" s="244"/>
      <c r="I48" s="250"/>
    </row>
    <row r="49" s="192" customFormat="1" ht="45.9" customHeight="1" spans="1:9">
      <c r="A49" s="245" t="s">
        <v>134</v>
      </c>
      <c r="B49" s="245"/>
      <c r="C49" s="245"/>
      <c r="D49" s="245"/>
      <c r="E49" s="245"/>
      <c r="F49" s="245"/>
      <c r="G49" s="245"/>
      <c r="H49" s="245"/>
      <c r="I49" s="245"/>
    </row>
    <row r="50" s="192" customFormat="1" ht="42.75" customHeight="1" spans="1:9">
      <c r="A50" s="245" t="s">
        <v>135</v>
      </c>
      <c r="B50" s="245"/>
      <c r="C50" s="245"/>
      <c r="D50" s="245"/>
      <c r="E50" s="245"/>
      <c r="F50" s="245"/>
      <c r="G50" s="245"/>
      <c r="H50" s="245"/>
      <c r="I50" s="245"/>
    </row>
    <row r="51" s="192" customFormat="1" ht="13.5"/>
    <row r="52" s="192" customFormat="1" ht="13.5"/>
    <row r="53" s="192" customFormat="1" ht="13.5"/>
    <row r="54" s="192" customFormat="1" ht="13.5"/>
    <row r="55" s="192" customFormat="1" spans="16379:16381">
      <c r="XEY55" s="193"/>
      <c r="XEZ55" s="193"/>
      <c r="XFA55" s="193"/>
    </row>
  </sheetData>
  <mergeCells count="38">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A47:G47"/>
    <mergeCell ref="A48:I48"/>
    <mergeCell ref="A49:I49"/>
    <mergeCell ref="A50:I50"/>
    <mergeCell ref="A3:A6"/>
    <mergeCell ref="A7:A12"/>
    <mergeCell ref="A13:A46"/>
    <mergeCell ref="B14:B26"/>
    <mergeCell ref="B27:B41"/>
    <mergeCell ref="B42:B43"/>
    <mergeCell ref="B45:B46"/>
    <mergeCell ref="C14:C17"/>
    <mergeCell ref="C18:C20"/>
    <mergeCell ref="C21:C22"/>
    <mergeCell ref="C25:C26"/>
    <mergeCell ref="C27:C29"/>
    <mergeCell ref="C30:C32"/>
    <mergeCell ref="C33:C35"/>
    <mergeCell ref="C36:C38"/>
    <mergeCell ref="C39:C41"/>
  </mergeCells>
  <pageMargins left="0.751388888888889" right="0.751388888888889" top="0.511805555555556" bottom="0.511805555555556" header="0.5" footer="0.5"/>
  <pageSetup paperSize="9" scale="7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9" workbookViewId="0">
      <selection activeCell="J23" sqref="J23"/>
    </sheetView>
  </sheetViews>
  <sheetFormatPr defaultColWidth="9" defaultRowHeight="13.5"/>
  <cols>
    <col min="1" max="1" width="5.375" style="176" customWidth="1"/>
    <col min="2" max="2" width="57" customWidth="1"/>
    <col min="3" max="3" width="12.625" customWidth="1"/>
    <col min="4" max="4" width="10.375" customWidth="1"/>
    <col min="5" max="6" width="13.2166666666667" customWidth="1"/>
    <col min="7" max="7" width="10.5" customWidth="1"/>
    <col min="8" max="8" width="11" customWidth="1"/>
    <col min="9" max="9" width="9.875" customWidth="1"/>
    <col min="10" max="10" width="9.125" customWidth="1"/>
    <col min="11" max="11" width="10.375" customWidth="1"/>
  </cols>
  <sheetData>
    <row r="1" ht="57" customHeight="1" spans="1:11">
      <c r="A1" s="177" t="s">
        <v>136</v>
      </c>
      <c r="B1" s="177"/>
      <c r="C1" s="177"/>
      <c r="D1" s="177"/>
      <c r="E1" s="177"/>
      <c r="F1" s="177"/>
      <c r="G1" s="177"/>
      <c r="H1" s="177"/>
      <c r="I1" s="177"/>
      <c r="J1" s="177"/>
      <c r="K1" s="177"/>
    </row>
    <row r="2" s="175" customFormat="1" ht="30" customHeight="1" spans="1:11">
      <c r="A2" s="178" t="s">
        <v>137</v>
      </c>
      <c r="B2" s="179" t="s">
        <v>138</v>
      </c>
      <c r="C2" s="180" t="s">
        <v>139</v>
      </c>
      <c r="D2" s="179" t="s">
        <v>140</v>
      </c>
      <c r="E2" s="179"/>
      <c r="F2" s="179"/>
      <c r="G2" s="179"/>
      <c r="H2" s="179"/>
      <c r="I2" s="179"/>
      <c r="J2" s="178" t="s">
        <v>141</v>
      </c>
      <c r="K2" s="178" t="s">
        <v>142</v>
      </c>
    </row>
    <row r="3" s="175" customFormat="1" ht="30" customHeight="1" spans="1:11">
      <c r="A3" s="181"/>
      <c r="B3" s="179"/>
      <c r="C3" s="180"/>
      <c r="D3" s="179" t="s">
        <v>35</v>
      </c>
      <c r="E3" s="179"/>
      <c r="F3" s="179"/>
      <c r="G3" s="179"/>
      <c r="H3" s="179" t="s">
        <v>143</v>
      </c>
      <c r="I3" s="179" t="s">
        <v>144</v>
      </c>
      <c r="J3" s="181"/>
      <c r="K3" s="181"/>
    </row>
    <row r="4" s="175" customFormat="1" ht="30" customHeight="1" spans="1:11">
      <c r="A4" s="182"/>
      <c r="B4" s="179"/>
      <c r="C4" s="180"/>
      <c r="D4" s="180" t="s">
        <v>145</v>
      </c>
      <c r="E4" s="179" t="s">
        <v>146</v>
      </c>
      <c r="F4" s="179" t="s">
        <v>147</v>
      </c>
      <c r="G4" s="179" t="s">
        <v>148</v>
      </c>
      <c r="H4" s="179"/>
      <c r="I4" s="180"/>
      <c r="J4" s="182"/>
      <c r="K4" s="181"/>
    </row>
    <row r="5" ht="30" customHeight="1" spans="1:11">
      <c r="A5" s="72">
        <v>1</v>
      </c>
      <c r="B5" s="183" t="s">
        <v>149</v>
      </c>
      <c r="C5" s="34" t="s">
        <v>150</v>
      </c>
      <c r="D5" s="72">
        <v>87.63</v>
      </c>
      <c r="E5" s="72">
        <v>87.63</v>
      </c>
      <c r="F5" s="184"/>
      <c r="G5" s="184"/>
      <c r="H5" s="72">
        <v>71.05</v>
      </c>
      <c r="I5" s="188">
        <f>H5/E5</f>
        <v>0.810795389706721</v>
      </c>
      <c r="J5" s="34">
        <v>98</v>
      </c>
      <c r="K5" s="34"/>
    </row>
    <row r="6" ht="30" customHeight="1" spans="1:11">
      <c r="A6" s="72">
        <v>2</v>
      </c>
      <c r="B6" s="185" t="s">
        <v>151</v>
      </c>
      <c r="C6" s="34" t="s">
        <v>150</v>
      </c>
      <c r="D6" s="72">
        <v>8.4</v>
      </c>
      <c r="E6" s="72">
        <v>8.4</v>
      </c>
      <c r="F6" s="72"/>
      <c r="G6" s="72"/>
      <c r="H6" s="72">
        <v>7.98</v>
      </c>
      <c r="I6" s="188">
        <f t="shared" ref="I6:I26" si="0">H6/E6</f>
        <v>0.95</v>
      </c>
      <c r="J6" s="34">
        <v>99</v>
      </c>
      <c r="K6" s="34"/>
    </row>
    <row r="7" ht="30" customHeight="1" spans="1:11">
      <c r="A7" s="72">
        <v>3</v>
      </c>
      <c r="B7" s="183" t="s">
        <v>152</v>
      </c>
      <c r="C7" s="34" t="s">
        <v>150</v>
      </c>
      <c r="D7" s="72">
        <v>0.1</v>
      </c>
      <c r="E7" s="72">
        <v>0.1</v>
      </c>
      <c r="F7" s="184"/>
      <c r="G7" s="72"/>
      <c r="H7" s="72">
        <v>0.005</v>
      </c>
      <c r="I7" s="188">
        <f t="shared" si="0"/>
        <v>0.05</v>
      </c>
      <c r="J7" s="34">
        <v>95</v>
      </c>
      <c r="K7" s="34"/>
    </row>
    <row r="8" ht="30" customHeight="1" spans="1:11">
      <c r="A8" s="72">
        <v>4</v>
      </c>
      <c r="B8" s="183" t="s">
        <v>153</v>
      </c>
      <c r="C8" s="34" t="s">
        <v>150</v>
      </c>
      <c r="D8" s="72">
        <v>1.26</v>
      </c>
      <c r="E8" s="72">
        <v>1.26</v>
      </c>
      <c r="F8" s="184"/>
      <c r="G8" s="72"/>
      <c r="H8" s="72">
        <v>0.6</v>
      </c>
      <c r="I8" s="188">
        <f>H8/E8</f>
        <v>0.476190476190476</v>
      </c>
      <c r="J8" s="34">
        <v>95</v>
      </c>
      <c r="K8" s="34"/>
    </row>
    <row r="9" ht="30" customHeight="1" spans="1:11">
      <c r="A9" s="72">
        <v>5</v>
      </c>
      <c r="B9" s="185" t="s">
        <v>154</v>
      </c>
      <c r="C9" s="34" t="s">
        <v>150</v>
      </c>
      <c r="D9" s="72">
        <v>4.7</v>
      </c>
      <c r="E9" s="72">
        <v>4.7</v>
      </c>
      <c r="F9" s="184"/>
      <c r="G9" s="72"/>
      <c r="H9" s="72">
        <v>3.75</v>
      </c>
      <c r="I9" s="188">
        <f t="shared" si="0"/>
        <v>0.797872340425532</v>
      </c>
      <c r="J9" s="34">
        <v>98</v>
      </c>
      <c r="K9" s="34"/>
    </row>
    <row r="10" ht="30" customHeight="1" spans="1:11">
      <c r="A10" s="72">
        <v>6</v>
      </c>
      <c r="B10" s="185" t="s">
        <v>155</v>
      </c>
      <c r="C10" s="34" t="s">
        <v>150</v>
      </c>
      <c r="D10" s="72">
        <v>11</v>
      </c>
      <c r="E10" s="72">
        <v>11</v>
      </c>
      <c r="F10" s="184"/>
      <c r="G10" s="72"/>
      <c r="H10" s="72">
        <v>6.28</v>
      </c>
      <c r="I10" s="188">
        <f t="shared" si="0"/>
        <v>0.570909090909091</v>
      </c>
      <c r="J10" s="34">
        <v>96</v>
      </c>
      <c r="K10" s="189"/>
    </row>
    <row r="11" ht="30" customHeight="1" spans="1:11">
      <c r="A11" s="72">
        <v>7</v>
      </c>
      <c r="B11" s="185" t="s">
        <v>156</v>
      </c>
      <c r="C11" s="34" t="s">
        <v>150</v>
      </c>
      <c r="D11" s="72">
        <v>14.85</v>
      </c>
      <c r="E11" s="72">
        <v>14.85</v>
      </c>
      <c r="F11" s="72"/>
      <c r="G11" s="72"/>
      <c r="H11" s="72">
        <v>13.77</v>
      </c>
      <c r="I11" s="188">
        <f t="shared" si="0"/>
        <v>0.927272727272727</v>
      </c>
      <c r="J11" s="34">
        <v>99</v>
      </c>
      <c r="K11" s="190"/>
    </row>
    <row r="12" ht="30" customHeight="1" spans="1:11">
      <c r="A12" s="72">
        <v>8</v>
      </c>
      <c r="B12" s="185" t="s">
        <v>157</v>
      </c>
      <c r="C12" s="34" t="s">
        <v>150</v>
      </c>
      <c r="D12" s="72">
        <v>55.13</v>
      </c>
      <c r="E12" s="72">
        <v>55.13</v>
      </c>
      <c r="F12" s="72"/>
      <c r="G12" s="72"/>
      <c r="H12" s="72">
        <v>55.13</v>
      </c>
      <c r="I12" s="188">
        <f t="shared" si="0"/>
        <v>1</v>
      </c>
      <c r="J12" s="34">
        <v>100</v>
      </c>
      <c r="K12" s="34"/>
    </row>
    <row r="13" ht="30" customHeight="1" spans="1:11">
      <c r="A13" s="72">
        <v>9</v>
      </c>
      <c r="B13" s="185" t="s">
        <v>158</v>
      </c>
      <c r="C13" s="34" t="s">
        <v>150</v>
      </c>
      <c r="D13" s="72">
        <v>20.45</v>
      </c>
      <c r="E13" s="72">
        <v>20.45</v>
      </c>
      <c r="F13" s="72"/>
      <c r="G13" s="72"/>
      <c r="H13" s="72">
        <v>16.88</v>
      </c>
      <c r="I13" s="188">
        <f t="shared" si="0"/>
        <v>0.825427872860636</v>
      </c>
      <c r="J13" s="34">
        <v>98</v>
      </c>
      <c r="K13" s="34"/>
    </row>
    <row r="14" ht="30" customHeight="1" spans="1:11">
      <c r="A14" s="72">
        <v>10</v>
      </c>
      <c r="B14" s="185" t="s">
        <v>159</v>
      </c>
      <c r="C14" s="34" t="s">
        <v>150</v>
      </c>
      <c r="D14" s="72">
        <v>17.76</v>
      </c>
      <c r="E14" s="72">
        <v>17.78</v>
      </c>
      <c r="F14" s="72"/>
      <c r="G14" s="72"/>
      <c r="H14" s="72">
        <v>17.78</v>
      </c>
      <c r="I14" s="188">
        <f t="shared" si="0"/>
        <v>1</v>
      </c>
      <c r="J14" s="34">
        <v>100</v>
      </c>
      <c r="K14" s="34"/>
    </row>
    <row r="15" ht="30" customHeight="1" spans="1:11">
      <c r="A15" s="72">
        <v>11</v>
      </c>
      <c r="B15" s="185" t="s">
        <v>160</v>
      </c>
      <c r="C15" s="34" t="s">
        <v>150</v>
      </c>
      <c r="D15" s="72">
        <v>2.7</v>
      </c>
      <c r="E15" s="72">
        <v>2.7</v>
      </c>
      <c r="F15" s="72"/>
      <c r="G15" s="72"/>
      <c r="H15" s="72">
        <v>4</v>
      </c>
      <c r="I15" s="188">
        <f t="shared" si="0"/>
        <v>1.48148148148148</v>
      </c>
      <c r="J15" s="34">
        <v>100</v>
      </c>
      <c r="K15" s="34"/>
    </row>
    <row r="16" ht="30" customHeight="1" spans="1:11">
      <c r="A16" s="72">
        <v>12</v>
      </c>
      <c r="B16" s="185" t="s">
        <v>161</v>
      </c>
      <c r="C16" s="34" t="s">
        <v>150</v>
      </c>
      <c r="D16" s="72">
        <v>5.04</v>
      </c>
      <c r="E16" s="72">
        <v>5.04</v>
      </c>
      <c r="F16" s="72"/>
      <c r="G16" s="72"/>
      <c r="H16" s="72">
        <v>5.2</v>
      </c>
      <c r="I16" s="188">
        <f t="shared" si="0"/>
        <v>1.03174603174603</v>
      </c>
      <c r="J16" s="34">
        <v>100</v>
      </c>
      <c r="K16" s="34"/>
    </row>
    <row r="17" ht="30" customHeight="1" spans="1:11">
      <c r="A17" s="72">
        <v>13</v>
      </c>
      <c r="B17" s="185" t="s">
        <v>162</v>
      </c>
      <c r="C17" s="34" t="s">
        <v>150</v>
      </c>
      <c r="D17" s="72">
        <v>33.31</v>
      </c>
      <c r="E17" s="72">
        <v>33.31</v>
      </c>
      <c r="F17" s="72"/>
      <c r="G17" s="72"/>
      <c r="H17" s="72">
        <v>31.15</v>
      </c>
      <c r="I17" s="188">
        <f t="shared" si="0"/>
        <v>0.935154608225758</v>
      </c>
      <c r="J17" s="34">
        <v>99</v>
      </c>
      <c r="K17" s="34"/>
    </row>
    <row r="18" ht="30" customHeight="1" spans="1:11">
      <c r="A18" s="72">
        <v>14</v>
      </c>
      <c r="B18" s="185" t="s">
        <v>163</v>
      </c>
      <c r="C18" s="34" t="s">
        <v>150</v>
      </c>
      <c r="D18" s="72">
        <v>18</v>
      </c>
      <c r="E18" s="72">
        <v>18</v>
      </c>
      <c r="F18" s="72"/>
      <c r="G18" s="72"/>
      <c r="H18" s="72">
        <v>24.89</v>
      </c>
      <c r="I18" s="188">
        <f t="shared" si="0"/>
        <v>1.38277777777778</v>
      </c>
      <c r="J18" s="34">
        <v>100</v>
      </c>
      <c r="K18" s="34"/>
    </row>
    <row r="19" ht="30" customHeight="1" spans="1:11">
      <c r="A19" s="72">
        <v>15</v>
      </c>
      <c r="B19" s="183" t="s">
        <v>164</v>
      </c>
      <c r="C19" s="34" t="s">
        <v>150</v>
      </c>
      <c r="D19" s="72">
        <v>18</v>
      </c>
      <c r="E19" s="72">
        <v>18</v>
      </c>
      <c r="F19" s="72"/>
      <c r="G19" s="72"/>
      <c r="H19" s="72">
        <v>22.09</v>
      </c>
      <c r="I19" s="188">
        <f t="shared" si="0"/>
        <v>1.22722222222222</v>
      </c>
      <c r="J19" s="34">
        <v>100</v>
      </c>
      <c r="K19" s="34"/>
    </row>
    <row r="20" ht="30" customHeight="1" spans="1:11">
      <c r="A20" s="72">
        <v>16</v>
      </c>
      <c r="B20" s="183" t="s">
        <v>165</v>
      </c>
      <c r="C20" s="34" t="s">
        <v>150</v>
      </c>
      <c r="D20" s="72">
        <v>0.87</v>
      </c>
      <c r="E20" s="72">
        <v>0.87</v>
      </c>
      <c r="F20" s="72"/>
      <c r="G20" s="72"/>
      <c r="H20" s="72">
        <v>0.87</v>
      </c>
      <c r="I20" s="188">
        <f t="shared" si="0"/>
        <v>1</v>
      </c>
      <c r="J20" s="34">
        <v>100</v>
      </c>
      <c r="K20" s="34"/>
    </row>
    <row r="21" ht="30" customHeight="1" spans="1:11">
      <c r="A21" s="72">
        <v>17</v>
      </c>
      <c r="B21" s="183" t="s">
        <v>166</v>
      </c>
      <c r="C21" s="34" t="s">
        <v>150</v>
      </c>
      <c r="D21" s="72">
        <v>43.95</v>
      </c>
      <c r="E21" s="72">
        <v>43.95</v>
      </c>
      <c r="F21" s="72"/>
      <c r="G21" s="72"/>
      <c r="H21" s="72">
        <v>43.95</v>
      </c>
      <c r="I21" s="188">
        <f t="shared" si="0"/>
        <v>1</v>
      </c>
      <c r="J21" s="34">
        <v>100</v>
      </c>
      <c r="K21" s="34"/>
    </row>
    <row r="22" ht="30" customHeight="1" spans="1:11">
      <c r="A22" s="72">
        <v>18</v>
      </c>
      <c r="B22" s="183" t="s">
        <v>167</v>
      </c>
      <c r="C22" s="34" t="s">
        <v>150</v>
      </c>
      <c r="D22" s="72">
        <v>4.2</v>
      </c>
      <c r="E22" s="72">
        <v>4.2</v>
      </c>
      <c r="F22" s="72"/>
      <c r="G22" s="72"/>
      <c r="H22" s="72">
        <v>3.84</v>
      </c>
      <c r="I22" s="188">
        <f t="shared" si="0"/>
        <v>0.914285714285714</v>
      </c>
      <c r="J22" s="34">
        <v>99</v>
      </c>
      <c r="K22" s="34"/>
    </row>
    <row r="23" ht="30" customHeight="1" spans="1:11">
      <c r="A23" s="72">
        <v>19</v>
      </c>
      <c r="B23" s="183" t="s">
        <v>168</v>
      </c>
      <c r="C23" s="34" t="s">
        <v>150</v>
      </c>
      <c r="D23" s="72">
        <v>38.5</v>
      </c>
      <c r="E23" s="72">
        <v>38.5</v>
      </c>
      <c r="F23" s="72"/>
      <c r="G23" s="72"/>
      <c r="H23" s="72">
        <v>33.08</v>
      </c>
      <c r="I23" s="188">
        <f t="shared" si="0"/>
        <v>0.859220779220779</v>
      </c>
      <c r="J23" s="34">
        <v>98</v>
      </c>
      <c r="K23" s="34"/>
    </row>
    <row r="24" ht="30" customHeight="1" spans="1:11">
      <c r="A24" s="72">
        <v>20</v>
      </c>
      <c r="B24" s="183" t="s">
        <v>169</v>
      </c>
      <c r="C24" s="34" t="s">
        <v>150</v>
      </c>
      <c r="D24" s="72">
        <v>4.2</v>
      </c>
      <c r="E24" s="72">
        <v>4.2</v>
      </c>
      <c r="F24" s="72"/>
      <c r="G24" s="72"/>
      <c r="H24" s="72">
        <v>4.2</v>
      </c>
      <c r="I24" s="188">
        <f t="shared" si="0"/>
        <v>1</v>
      </c>
      <c r="J24" s="34">
        <v>100</v>
      </c>
      <c r="K24" s="34"/>
    </row>
    <row r="25" ht="30" customHeight="1" spans="1:11">
      <c r="A25" s="72">
        <v>21</v>
      </c>
      <c r="B25" s="183" t="s">
        <v>170</v>
      </c>
      <c r="C25" s="34" t="s">
        <v>150</v>
      </c>
      <c r="D25" s="72">
        <v>3.2</v>
      </c>
      <c r="E25" s="72">
        <v>3.2</v>
      </c>
      <c r="F25" s="72"/>
      <c r="G25" s="72"/>
      <c r="H25" s="72">
        <v>3.2</v>
      </c>
      <c r="I25" s="188">
        <f t="shared" si="0"/>
        <v>1</v>
      </c>
      <c r="J25" s="34">
        <v>100</v>
      </c>
      <c r="K25" s="34"/>
    </row>
    <row r="26" ht="30" customHeight="1" spans="1:11">
      <c r="A26" s="72">
        <v>22</v>
      </c>
      <c r="B26" s="183" t="s">
        <v>171</v>
      </c>
      <c r="C26" s="34" t="s">
        <v>150</v>
      </c>
      <c r="D26" s="72">
        <v>5</v>
      </c>
      <c r="E26" s="72">
        <v>5</v>
      </c>
      <c r="F26" s="72"/>
      <c r="G26" s="72"/>
      <c r="H26" s="72">
        <v>5</v>
      </c>
      <c r="I26" s="188">
        <f t="shared" si="0"/>
        <v>1</v>
      </c>
      <c r="J26" s="34">
        <v>100</v>
      </c>
      <c r="K26" s="34"/>
    </row>
    <row r="27" ht="28.2" customHeight="1" spans="1:11">
      <c r="A27" s="186" t="s">
        <v>172</v>
      </c>
      <c r="B27" s="187"/>
      <c r="C27" s="34"/>
      <c r="D27" s="34">
        <f>SUM(D5:D26)</f>
        <v>398.25</v>
      </c>
      <c r="E27" s="34">
        <f>SUM(E5:E26)</f>
        <v>398.27</v>
      </c>
      <c r="F27" s="34">
        <f>SUM(F5:F26)</f>
        <v>0</v>
      </c>
      <c r="G27" s="34">
        <f>SUM(G5:G26)</f>
        <v>0</v>
      </c>
      <c r="H27" s="34">
        <f>SUM(H5:H26)</f>
        <v>374.695</v>
      </c>
      <c r="I27" s="34">
        <v>1</v>
      </c>
      <c r="J27" s="191">
        <f>AVERAGE(J5:J26)</f>
        <v>98.8181818181818</v>
      </c>
      <c r="K27" s="34"/>
    </row>
  </sheetData>
  <mergeCells count="11">
    <mergeCell ref="A1:K1"/>
    <mergeCell ref="D2:I2"/>
    <mergeCell ref="D3:G3"/>
    <mergeCell ref="A27:B27"/>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75585192419"/>
  </sheetPr>
  <dimension ref="A1:N30"/>
  <sheetViews>
    <sheetView workbookViewId="0">
      <selection activeCell="R8" sqref="R8"/>
    </sheetView>
  </sheetViews>
  <sheetFormatPr defaultColWidth="9" defaultRowHeight="13.5"/>
  <cols>
    <col min="1" max="1" width="5.21666666666667" customWidth="1"/>
    <col min="3" max="3" width="9.125" customWidth="1"/>
    <col min="5" max="5" width="12.3333333333333" customWidth="1"/>
    <col min="6" max="6" width="2.33333333333333" customWidth="1"/>
    <col min="7" max="7" width="10.8833333333333" customWidth="1"/>
    <col min="8" max="8" width="10.1083333333333" customWidth="1"/>
    <col min="9" max="9" width="6.88333333333333" customWidth="1"/>
    <col min="10" max="10" width="0.883333333333333" customWidth="1"/>
    <col min="11" max="11" width="9.10833333333333" customWidth="1"/>
    <col min="12" max="12" width="1" customWidth="1"/>
    <col min="13" max="13" width="8.10833333333333" customWidth="1"/>
    <col min="14" max="14" width="18.6083333333333" customWidth="1"/>
  </cols>
  <sheetData>
    <row r="1" ht="56" customHeight="1" spans="1:14">
      <c r="A1" s="1" t="s">
        <v>173</v>
      </c>
      <c r="B1" s="1"/>
      <c r="C1" s="1"/>
      <c r="D1" s="1"/>
      <c r="E1" s="1"/>
      <c r="F1" s="1"/>
      <c r="G1" s="1"/>
      <c r="H1" s="1"/>
      <c r="I1" s="1"/>
      <c r="J1" s="1"/>
      <c r="K1" s="1"/>
      <c r="L1" s="1"/>
      <c r="M1" s="1"/>
      <c r="N1" s="1"/>
    </row>
    <row r="2" ht="22.95" customHeight="1" spans="1:14">
      <c r="A2" s="2" t="s">
        <v>138</v>
      </c>
      <c r="B2" s="2"/>
      <c r="C2" s="2" t="s">
        <v>174</v>
      </c>
      <c r="D2" s="2"/>
      <c r="E2" s="2"/>
      <c r="F2" s="2"/>
      <c r="G2" s="2"/>
      <c r="H2" s="2"/>
      <c r="I2" s="2"/>
      <c r="J2" s="2"/>
      <c r="K2" s="2"/>
      <c r="L2" s="2"/>
      <c r="M2" s="2"/>
      <c r="N2" s="2"/>
    </row>
    <row r="3" ht="21"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21" customHeight="1" spans="1:14">
      <c r="A6" s="2"/>
      <c r="B6" s="2"/>
      <c r="C6" s="3" t="s">
        <v>181</v>
      </c>
      <c r="D6" s="3"/>
      <c r="E6" s="2" t="s">
        <v>182</v>
      </c>
      <c r="F6" s="5" t="s">
        <v>182</v>
      </c>
      <c r="G6" s="6"/>
      <c r="H6" s="5" t="s">
        <v>183</v>
      </c>
      <c r="I6" s="6"/>
      <c r="J6" s="2">
        <v>10</v>
      </c>
      <c r="K6" s="2"/>
      <c r="L6" s="94">
        <v>0.8107</v>
      </c>
      <c r="M6" s="94"/>
      <c r="N6" s="2">
        <v>8</v>
      </c>
    </row>
    <row r="7" ht="21" customHeight="1" spans="1:14">
      <c r="A7" s="2"/>
      <c r="B7" s="2"/>
      <c r="C7" s="2" t="s">
        <v>184</v>
      </c>
      <c r="D7" s="2"/>
      <c r="E7" s="2" t="s">
        <v>182</v>
      </c>
      <c r="F7" s="5" t="s">
        <v>182</v>
      </c>
      <c r="G7" s="6"/>
      <c r="H7" s="5" t="s">
        <v>183</v>
      </c>
      <c r="I7" s="6"/>
      <c r="J7" s="2" t="s">
        <v>42</v>
      </c>
      <c r="K7" s="2"/>
      <c r="L7" s="94">
        <v>0.8107</v>
      </c>
      <c r="M7" s="94"/>
      <c r="N7" s="2" t="s">
        <v>42</v>
      </c>
    </row>
    <row r="8" ht="15" customHeight="1" spans="1:14">
      <c r="A8" s="2"/>
      <c r="B8" s="2"/>
      <c r="C8" s="2" t="s">
        <v>185</v>
      </c>
      <c r="D8" s="2"/>
      <c r="E8" s="2"/>
      <c r="F8" s="5"/>
      <c r="G8" s="6"/>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42" customHeight="1" spans="1:14">
      <c r="A11" s="2"/>
      <c r="B11" s="7" t="s">
        <v>189</v>
      </c>
      <c r="C11" s="7"/>
      <c r="D11" s="7"/>
      <c r="E11" s="7"/>
      <c r="F11" s="7"/>
      <c r="G11" s="7"/>
      <c r="H11" s="7" t="s">
        <v>190</v>
      </c>
      <c r="I11" s="7"/>
      <c r="J11" s="7"/>
      <c r="K11" s="7"/>
      <c r="L11" s="7"/>
      <c r="M11" s="7"/>
      <c r="N11" s="7"/>
    </row>
    <row r="12" ht="18.9" customHeight="1" spans="1:14">
      <c r="A12" s="8" t="s">
        <v>191</v>
      </c>
      <c r="B12" s="9" t="s">
        <v>58</v>
      </c>
      <c r="C12" s="9" t="s">
        <v>59</v>
      </c>
      <c r="D12" s="9" t="s">
        <v>60</v>
      </c>
      <c r="E12" s="9"/>
      <c r="F12" s="9"/>
      <c r="G12" s="9" t="s">
        <v>61</v>
      </c>
      <c r="H12" s="9" t="s">
        <v>62</v>
      </c>
      <c r="I12" s="9" t="s">
        <v>38</v>
      </c>
      <c r="J12" s="9"/>
      <c r="K12" s="9" t="s">
        <v>39</v>
      </c>
      <c r="L12" s="9"/>
      <c r="M12" s="9" t="s">
        <v>63</v>
      </c>
      <c r="N12" s="9"/>
    </row>
    <row r="13" ht="26" customHeight="1" spans="1:14">
      <c r="A13" s="8"/>
      <c r="B13" s="92" t="s">
        <v>192</v>
      </c>
      <c r="C13" s="92" t="s">
        <v>193</v>
      </c>
      <c r="D13" s="87" t="s">
        <v>194</v>
      </c>
      <c r="E13" s="87"/>
      <c r="F13" s="87"/>
      <c r="G13" s="172" t="s">
        <v>195</v>
      </c>
      <c r="H13" s="172" t="s">
        <v>195</v>
      </c>
      <c r="I13" s="92">
        <v>10</v>
      </c>
      <c r="J13" s="92"/>
      <c r="K13" s="92">
        <v>10</v>
      </c>
      <c r="L13" s="92"/>
      <c r="M13" s="174"/>
      <c r="N13" s="174"/>
    </row>
    <row r="14" ht="21" customHeight="1" spans="1:14">
      <c r="A14" s="8"/>
      <c r="B14" s="92"/>
      <c r="C14" s="92" t="s">
        <v>196</v>
      </c>
      <c r="D14" s="89" t="s">
        <v>197</v>
      </c>
      <c r="E14" s="89"/>
      <c r="F14" s="89"/>
      <c r="G14" s="90" t="s">
        <v>198</v>
      </c>
      <c r="H14" s="90" t="s">
        <v>198</v>
      </c>
      <c r="I14" s="92">
        <v>15</v>
      </c>
      <c r="J14" s="92"/>
      <c r="K14" s="92">
        <v>15</v>
      </c>
      <c r="L14" s="92"/>
      <c r="M14" s="92"/>
      <c r="N14" s="92"/>
    </row>
    <row r="15" ht="17" customHeight="1" spans="1:14">
      <c r="A15" s="8"/>
      <c r="B15" s="92"/>
      <c r="C15" s="92" t="s">
        <v>199</v>
      </c>
      <c r="D15" s="89" t="s">
        <v>200</v>
      </c>
      <c r="E15" s="89"/>
      <c r="F15" s="89"/>
      <c r="G15" s="173" t="s">
        <v>201</v>
      </c>
      <c r="H15" s="173" t="s">
        <v>201</v>
      </c>
      <c r="I15" s="92">
        <v>15</v>
      </c>
      <c r="J15" s="92"/>
      <c r="K15" s="92">
        <v>15</v>
      </c>
      <c r="L15" s="92"/>
      <c r="M15" s="92"/>
      <c r="N15" s="92"/>
    </row>
    <row r="16" ht="21" customHeight="1" spans="1:14">
      <c r="A16" s="8"/>
      <c r="B16" s="92"/>
      <c r="C16" s="92" t="s">
        <v>202</v>
      </c>
      <c r="D16" s="89" t="s">
        <v>203</v>
      </c>
      <c r="E16" s="89"/>
      <c r="F16" s="89"/>
      <c r="G16" s="92" t="s">
        <v>204</v>
      </c>
      <c r="H16" s="92" t="s">
        <v>204</v>
      </c>
      <c r="I16" s="92">
        <v>10</v>
      </c>
      <c r="J16" s="92"/>
      <c r="K16" s="92">
        <v>10</v>
      </c>
      <c r="L16" s="92"/>
      <c r="M16" s="92"/>
      <c r="N16" s="92"/>
    </row>
    <row r="17" ht="21" customHeight="1" spans="1:14">
      <c r="A17" s="8"/>
      <c r="B17" s="92" t="s">
        <v>205</v>
      </c>
      <c r="C17" s="92" t="s">
        <v>206</v>
      </c>
      <c r="D17" s="147" t="s">
        <v>207</v>
      </c>
      <c r="E17" s="148"/>
      <c r="F17" s="149"/>
      <c r="G17" s="110" t="s">
        <v>208</v>
      </c>
      <c r="H17" s="110" t="s">
        <v>208</v>
      </c>
      <c r="I17" s="92">
        <v>5</v>
      </c>
      <c r="J17" s="92"/>
      <c r="K17" s="92">
        <v>5</v>
      </c>
      <c r="L17" s="92"/>
      <c r="M17" s="92"/>
      <c r="N17" s="92"/>
    </row>
    <row r="18" ht="21" customHeight="1" spans="1:14">
      <c r="A18" s="8"/>
      <c r="B18" s="92"/>
      <c r="C18" s="92"/>
      <c r="D18" s="147" t="s">
        <v>209</v>
      </c>
      <c r="E18" s="148"/>
      <c r="F18" s="149"/>
      <c r="G18" s="110" t="s">
        <v>210</v>
      </c>
      <c r="H18" s="110" t="s">
        <v>210</v>
      </c>
      <c r="I18" s="92">
        <v>5</v>
      </c>
      <c r="J18" s="92"/>
      <c r="K18" s="92">
        <v>5</v>
      </c>
      <c r="L18" s="92"/>
      <c r="M18" s="92"/>
      <c r="N18" s="92"/>
    </row>
    <row r="19" ht="20" customHeight="1" spans="1:14">
      <c r="A19" s="8"/>
      <c r="B19" s="92"/>
      <c r="C19" s="92"/>
      <c r="D19" s="147" t="s">
        <v>211</v>
      </c>
      <c r="E19" s="148"/>
      <c r="F19" s="149"/>
      <c r="G19" s="110" t="s">
        <v>212</v>
      </c>
      <c r="H19" s="110" t="s">
        <v>212</v>
      </c>
      <c r="I19" s="92">
        <v>5</v>
      </c>
      <c r="J19" s="92"/>
      <c r="K19" s="92">
        <v>5</v>
      </c>
      <c r="L19" s="92"/>
      <c r="M19" s="92"/>
      <c r="N19" s="92"/>
    </row>
    <row r="20" ht="22" customHeight="1" spans="1:14">
      <c r="A20" s="8"/>
      <c r="B20" s="92"/>
      <c r="C20" s="92" t="s">
        <v>213</v>
      </c>
      <c r="D20" s="147" t="s">
        <v>214</v>
      </c>
      <c r="E20" s="148"/>
      <c r="F20" s="149"/>
      <c r="G20" s="110" t="s">
        <v>210</v>
      </c>
      <c r="H20" s="110" t="s">
        <v>210</v>
      </c>
      <c r="I20" s="92">
        <v>5</v>
      </c>
      <c r="J20" s="92"/>
      <c r="K20" s="92">
        <v>5</v>
      </c>
      <c r="L20" s="92"/>
      <c r="M20" s="92"/>
      <c r="N20" s="92"/>
    </row>
    <row r="21" ht="23" customHeight="1" spans="1:14">
      <c r="A21" s="8"/>
      <c r="B21" s="92"/>
      <c r="C21" s="92"/>
      <c r="D21" s="147" t="s">
        <v>215</v>
      </c>
      <c r="E21" s="148"/>
      <c r="F21" s="149"/>
      <c r="G21" s="110" t="s">
        <v>216</v>
      </c>
      <c r="H21" s="110" t="s">
        <v>216</v>
      </c>
      <c r="I21" s="92">
        <v>5</v>
      </c>
      <c r="J21" s="92"/>
      <c r="K21" s="92">
        <v>5</v>
      </c>
      <c r="L21" s="92"/>
      <c r="M21" s="92"/>
      <c r="N21" s="92"/>
    </row>
    <row r="22" ht="21" customHeight="1" spans="1:14">
      <c r="A22" s="8"/>
      <c r="B22" s="92"/>
      <c r="C22" s="92"/>
      <c r="D22" s="147" t="s">
        <v>217</v>
      </c>
      <c r="E22" s="148"/>
      <c r="F22" s="149"/>
      <c r="G22" s="110" t="s">
        <v>218</v>
      </c>
      <c r="H22" s="110" t="s">
        <v>218</v>
      </c>
      <c r="I22" s="92">
        <v>5</v>
      </c>
      <c r="J22" s="92"/>
      <c r="K22" s="92">
        <v>5</v>
      </c>
      <c r="L22" s="92"/>
      <c r="M22" s="92"/>
      <c r="N22" s="92"/>
    </row>
    <row r="23" ht="24" customHeight="1" spans="1:14">
      <c r="A23" s="8"/>
      <c r="B23" s="92" t="s">
        <v>219</v>
      </c>
      <c r="C23" s="92" t="s">
        <v>220</v>
      </c>
      <c r="D23" s="89" t="s">
        <v>221</v>
      </c>
      <c r="E23" s="89"/>
      <c r="F23" s="89"/>
      <c r="G23" s="171" t="s">
        <v>93</v>
      </c>
      <c r="H23" s="117">
        <v>0.98</v>
      </c>
      <c r="I23" s="92">
        <v>5</v>
      </c>
      <c r="J23" s="92"/>
      <c r="K23" s="92">
        <v>5</v>
      </c>
      <c r="L23" s="92"/>
      <c r="M23" s="92"/>
      <c r="N23" s="92"/>
    </row>
    <row r="24" ht="21" customHeight="1" spans="1:14">
      <c r="A24" s="8"/>
      <c r="B24" s="92"/>
      <c r="C24" s="92"/>
      <c r="D24" s="89" t="s">
        <v>222</v>
      </c>
      <c r="E24" s="89"/>
      <c r="F24" s="89"/>
      <c r="G24" s="171" t="s">
        <v>93</v>
      </c>
      <c r="H24" s="117">
        <v>0.98</v>
      </c>
      <c r="I24" s="92">
        <v>5</v>
      </c>
      <c r="J24" s="92"/>
      <c r="K24" s="92">
        <v>5</v>
      </c>
      <c r="L24" s="92"/>
      <c r="M24" s="92"/>
      <c r="N24" s="92"/>
    </row>
    <row r="25" ht="21" customHeight="1" spans="1:14">
      <c r="A25" s="24" t="s">
        <v>223</v>
      </c>
      <c r="B25" s="24"/>
      <c r="C25" s="24"/>
      <c r="D25" s="24"/>
      <c r="E25" s="24"/>
      <c r="F25" s="24"/>
      <c r="G25" s="24"/>
      <c r="H25" s="24"/>
      <c r="I25" s="24">
        <v>100</v>
      </c>
      <c r="J25" s="24"/>
      <c r="K25" s="24">
        <v>98</v>
      </c>
      <c r="L25" s="24"/>
      <c r="M25" s="34"/>
      <c r="N25" s="34"/>
    </row>
    <row r="26" ht="19" customHeight="1"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393055555555556" right="0.472222222222222" top="1" bottom="1" header="0.5" footer="0.5"/>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8" workbookViewId="0">
      <selection activeCell="Q7" sqref="Q7"/>
    </sheetView>
  </sheetViews>
  <sheetFormatPr defaultColWidth="9" defaultRowHeight="13.5"/>
  <cols>
    <col min="1" max="1" width="4" customWidth="1"/>
    <col min="2" max="2" width="7.125" customWidth="1"/>
    <col min="3" max="3" width="8.625" customWidth="1"/>
    <col min="4" max="4" width="7.625" customWidth="1"/>
    <col min="5" max="5" width="8.75" customWidth="1"/>
    <col min="6" max="6" width="0.625" customWidth="1"/>
    <col min="7" max="7" width="10.5" customWidth="1"/>
    <col min="8" max="8" width="10.1083333333333" customWidth="1"/>
    <col min="9" max="9" width="6.125" customWidth="1"/>
    <col min="10" max="10" width="0.883333333333333" customWidth="1"/>
    <col min="11" max="11" width="6" customWidth="1"/>
    <col min="12" max="12" width="1" hidden="1" customWidth="1"/>
    <col min="13" max="13" width="5.625" customWidth="1"/>
    <col min="14" max="14" width="29.125" customWidth="1"/>
    <col min="16" max="16" width="9.33333333333333"/>
  </cols>
  <sheetData>
    <row r="1" ht="42" customHeight="1" spans="1:14">
      <c r="A1" s="1" t="s">
        <v>173</v>
      </c>
      <c r="B1" s="1"/>
      <c r="C1" s="1"/>
      <c r="D1" s="1"/>
      <c r="E1" s="1"/>
      <c r="F1" s="1"/>
      <c r="G1" s="1"/>
      <c r="H1" s="1"/>
      <c r="I1" s="1"/>
      <c r="J1" s="1"/>
      <c r="K1" s="1"/>
      <c r="L1" s="1"/>
      <c r="M1" s="1"/>
      <c r="N1" s="1"/>
    </row>
    <row r="2" ht="21" customHeight="1" spans="1:14">
      <c r="A2" s="2" t="s">
        <v>138</v>
      </c>
      <c r="B2" s="2"/>
      <c r="C2" s="2" t="s">
        <v>229</v>
      </c>
      <c r="D2" s="2"/>
      <c r="E2" s="2"/>
      <c r="F2" s="2"/>
      <c r="G2" s="2"/>
      <c r="H2" s="2"/>
      <c r="I2" s="2"/>
      <c r="J2" s="2"/>
      <c r="K2" s="2"/>
      <c r="L2" s="2"/>
      <c r="M2" s="2"/>
      <c r="N2" s="2"/>
    </row>
    <row r="3" ht="17"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25.95" customHeight="1" spans="1:14">
      <c r="A6" s="2"/>
      <c r="B6" s="2"/>
      <c r="C6" s="3" t="s">
        <v>181</v>
      </c>
      <c r="D6" s="3"/>
      <c r="E6" s="2" t="s">
        <v>230</v>
      </c>
      <c r="F6" s="5" t="s">
        <v>230</v>
      </c>
      <c r="G6" s="6"/>
      <c r="H6" s="2" t="s">
        <v>231</v>
      </c>
      <c r="I6" s="2"/>
      <c r="J6" s="2">
        <v>10</v>
      </c>
      <c r="K6" s="2"/>
      <c r="L6" s="30" t="s">
        <v>232</v>
      </c>
      <c r="M6" s="30"/>
      <c r="N6" s="2">
        <v>9</v>
      </c>
    </row>
    <row r="7" ht="29" customHeight="1" spans="1:14">
      <c r="A7" s="2"/>
      <c r="B7" s="2"/>
      <c r="C7" s="2" t="s">
        <v>184</v>
      </c>
      <c r="D7" s="2"/>
      <c r="E7" s="2" t="s">
        <v>230</v>
      </c>
      <c r="F7" s="5" t="s">
        <v>230</v>
      </c>
      <c r="G7" s="6"/>
      <c r="H7" s="2" t="s">
        <v>231</v>
      </c>
      <c r="I7" s="2"/>
      <c r="J7" s="2" t="s">
        <v>42</v>
      </c>
      <c r="K7" s="2"/>
      <c r="L7" s="30" t="s">
        <v>232</v>
      </c>
      <c r="M7" s="30"/>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81" customHeight="1" spans="1:14">
      <c r="A11" s="2"/>
      <c r="B11" s="7" t="s">
        <v>233</v>
      </c>
      <c r="C11" s="7"/>
      <c r="D11" s="7"/>
      <c r="E11" s="7"/>
      <c r="F11" s="7"/>
      <c r="G11" s="7"/>
      <c r="H11" s="7" t="s">
        <v>234</v>
      </c>
      <c r="I11" s="7"/>
      <c r="J11" s="7"/>
      <c r="K11" s="7"/>
      <c r="L11" s="7"/>
      <c r="M11" s="7"/>
      <c r="N11" s="7"/>
    </row>
    <row r="12" ht="24" customHeight="1" spans="1:14">
      <c r="A12" s="8" t="s">
        <v>191</v>
      </c>
      <c r="B12" s="9" t="s">
        <v>58</v>
      </c>
      <c r="C12" s="9" t="s">
        <v>59</v>
      </c>
      <c r="D12" s="9" t="s">
        <v>60</v>
      </c>
      <c r="E12" s="9"/>
      <c r="F12" s="9"/>
      <c r="G12" s="9" t="s">
        <v>61</v>
      </c>
      <c r="H12" s="9" t="s">
        <v>62</v>
      </c>
      <c r="I12" s="9" t="s">
        <v>38</v>
      </c>
      <c r="J12" s="9"/>
      <c r="K12" s="9" t="s">
        <v>39</v>
      </c>
      <c r="L12" s="9"/>
      <c r="M12" s="9" t="s">
        <v>63</v>
      </c>
      <c r="N12" s="9"/>
    </row>
    <row r="13" ht="30" customHeight="1" spans="1:14">
      <c r="A13" s="8"/>
      <c r="B13" s="9" t="s">
        <v>192</v>
      </c>
      <c r="C13" s="9" t="s">
        <v>193</v>
      </c>
      <c r="D13" s="44" t="s">
        <v>235</v>
      </c>
      <c r="E13" s="44"/>
      <c r="F13" s="44"/>
      <c r="G13" s="9" t="s">
        <v>236</v>
      </c>
      <c r="H13" s="9" t="s">
        <v>236</v>
      </c>
      <c r="I13" s="9">
        <v>12</v>
      </c>
      <c r="J13" s="9"/>
      <c r="K13" s="9">
        <v>12</v>
      </c>
      <c r="L13" s="9"/>
      <c r="M13" s="9"/>
      <c r="N13" s="9"/>
    </row>
    <row r="14" ht="27" customHeight="1" spans="1:14">
      <c r="A14" s="8"/>
      <c r="B14" s="9"/>
      <c r="C14" s="170" t="s">
        <v>196</v>
      </c>
      <c r="D14" s="54" t="s">
        <v>237</v>
      </c>
      <c r="E14" s="55"/>
      <c r="F14" s="56"/>
      <c r="G14" s="85" t="s">
        <v>238</v>
      </c>
      <c r="H14" s="85" t="s">
        <v>238</v>
      </c>
      <c r="I14" s="9">
        <v>12</v>
      </c>
      <c r="J14" s="9"/>
      <c r="K14" s="9">
        <v>12</v>
      </c>
      <c r="L14" s="9"/>
      <c r="M14" s="9"/>
      <c r="N14" s="9"/>
    </row>
    <row r="15" ht="27" customHeight="1" spans="1:14">
      <c r="A15" s="8"/>
      <c r="B15" s="9"/>
      <c r="C15" s="9" t="s">
        <v>199</v>
      </c>
      <c r="D15" s="44" t="s">
        <v>239</v>
      </c>
      <c r="E15" s="44"/>
      <c r="F15" s="44"/>
      <c r="G15" s="9" t="s">
        <v>240</v>
      </c>
      <c r="H15" s="9" t="s">
        <v>240</v>
      </c>
      <c r="I15" s="9">
        <v>10</v>
      </c>
      <c r="J15" s="9"/>
      <c r="K15" s="9">
        <v>10</v>
      </c>
      <c r="L15" s="9"/>
      <c r="M15" s="63"/>
      <c r="N15" s="64"/>
    </row>
    <row r="16" ht="27" customHeight="1" spans="1:14">
      <c r="A16" s="8"/>
      <c r="B16" s="9"/>
      <c r="C16" s="9" t="s">
        <v>202</v>
      </c>
      <c r="D16" s="44" t="s">
        <v>203</v>
      </c>
      <c r="E16" s="44"/>
      <c r="F16" s="44"/>
      <c r="G16" s="9" t="s">
        <v>204</v>
      </c>
      <c r="H16" s="9" t="s">
        <v>204</v>
      </c>
      <c r="I16" s="9">
        <v>10</v>
      </c>
      <c r="J16" s="9"/>
      <c r="K16" s="9">
        <v>10</v>
      </c>
      <c r="L16" s="9"/>
      <c r="M16" s="9"/>
      <c r="N16" s="9"/>
    </row>
    <row r="17" ht="26" customHeight="1" spans="1:14">
      <c r="A17" s="8"/>
      <c r="B17" s="9" t="s">
        <v>205</v>
      </c>
      <c r="C17" s="9" t="s">
        <v>206</v>
      </c>
      <c r="D17" s="54" t="s">
        <v>241</v>
      </c>
      <c r="E17" s="55"/>
      <c r="F17" s="56"/>
      <c r="G17" s="98" t="s">
        <v>242</v>
      </c>
      <c r="H17" s="98" t="s">
        <v>242</v>
      </c>
      <c r="I17" s="9">
        <v>6</v>
      </c>
      <c r="J17" s="9"/>
      <c r="K17" s="9">
        <v>6</v>
      </c>
      <c r="L17" s="9"/>
      <c r="M17" s="9"/>
      <c r="N17" s="9"/>
    </row>
    <row r="18" ht="26" customHeight="1" spans="1:14">
      <c r="A18" s="8"/>
      <c r="B18" s="9"/>
      <c r="C18" s="9"/>
      <c r="D18" s="54" t="s">
        <v>243</v>
      </c>
      <c r="E18" s="55"/>
      <c r="F18" s="56"/>
      <c r="G18" s="98" t="s">
        <v>212</v>
      </c>
      <c r="H18" s="98" t="s">
        <v>212</v>
      </c>
      <c r="I18" s="63">
        <v>6</v>
      </c>
      <c r="J18" s="64"/>
      <c r="K18" s="63">
        <v>6</v>
      </c>
      <c r="L18" s="64"/>
      <c r="M18" s="63"/>
      <c r="N18" s="64"/>
    </row>
    <row r="19" ht="23" customHeight="1" spans="1:14">
      <c r="A19" s="8"/>
      <c r="B19" s="9"/>
      <c r="C19" s="9"/>
      <c r="D19" s="57" t="s">
        <v>244</v>
      </c>
      <c r="E19" s="58"/>
      <c r="F19" s="59"/>
      <c r="G19" s="98" t="s">
        <v>216</v>
      </c>
      <c r="H19" s="98" t="s">
        <v>216</v>
      </c>
      <c r="I19" s="9">
        <v>6</v>
      </c>
      <c r="J19" s="9"/>
      <c r="K19" s="9">
        <v>6</v>
      </c>
      <c r="L19" s="9"/>
      <c r="M19" s="9"/>
      <c r="N19" s="9"/>
    </row>
    <row r="20" ht="36" customHeight="1" spans="1:14">
      <c r="A20" s="8"/>
      <c r="B20" s="9"/>
      <c r="C20" s="9" t="s">
        <v>213</v>
      </c>
      <c r="D20" s="118" t="s">
        <v>245</v>
      </c>
      <c r="E20" s="118"/>
      <c r="F20" s="119"/>
      <c r="G20" s="151" t="s">
        <v>246</v>
      </c>
      <c r="H20" s="151" t="s">
        <v>246</v>
      </c>
      <c r="I20" s="9">
        <v>6</v>
      </c>
      <c r="J20" s="9"/>
      <c r="K20" s="9">
        <v>6</v>
      </c>
      <c r="L20" s="9"/>
      <c r="M20" s="9"/>
      <c r="N20" s="9"/>
    </row>
    <row r="21" ht="27" customHeight="1" spans="1:14">
      <c r="A21" s="8"/>
      <c r="B21" s="9"/>
      <c r="C21" s="9"/>
      <c r="D21" s="118" t="s">
        <v>247</v>
      </c>
      <c r="E21" s="118"/>
      <c r="F21" s="119"/>
      <c r="G21" s="151" t="s">
        <v>216</v>
      </c>
      <c r="H21" s="151" t="s">
        <v>216</v>
      </c>
      <c r="I21" s="9">
        <v>6</v>
      </c>
      <c r="J21" s="9"/>
      <c r="K21" s="9">
        <v>6</v>
      </c>
      <c r="L21" s="9"/>
      <c r="M21" s="9"/>
      <c r="N21" s="9"/>
    </row>
    <row r="22" ht="27" customHeight="1" spans="1:14">
      <c r="A22" s="8"/>
      <c r="B22" s="9"/>
      <c r="C22" s="9"/>
      <c r="D22" s="118" t="s">
        <v>248</v>
      </c>
      <c r="E22" s="118"/>
      <c r="F22" s="119"/>
      <c r="G22" s="151" t="s">
        <v>246</v>
      </c>
      <c r="H22" s="151" t="s">
        <v>246</v>
      </c>
      <c r="I22" s="9">
        <v>6</v>
      </c>
      <c r="J22" s="9"/>
      <c r="K22" s="9">
        <v>6</v>
      </c>
      <c r="L22" s="9"/>
      <c r="M22" s="9"/>
      <c r="N22" s="9"/>
    </row>
    <row r="23" ht="22" customHeight="1" spans="1:14">
      <c r="A23" s="8"/>
      <c r="B23" s="9" t="s">
        <v>219</v>
      </c>
      <c r="C23" s="9" t="s">
        <v>220</v>
      </c>
      <c r="D23" s="44" t="s">
        <v>249</v>
      </c>
      <c r="E23" s="44"/>
      <c r="F23" s="44"/>
      <c r="G23" s="171" t="s">
        <v>93</v>
      </c>
      <c r="H23" s="117">
        <v>0.98</v>
      </c>
      <c r="I23" s="9">
        <v>5</v>
      </c>
      <c r="J23" s="9"/>
      <c r="K23" s="9">
        <v>5</v>
      </c>
      <c r="L23" s="9"/>
      <c r="M23" s="9"/>
      <c r="N23" s="9"/>
    </row>
    <row r="24" ht="25" customHeight="1" spans="1:14">
      <c r="A24" s="8"/>
      <c r="B24" s="9"/>
      <c r="C24" s="9"/>
      <c r="D24" s="44" t="s">
        <v>250</v>
      </c>
      <c r="E24" s="44"/>
      <c r="F24" s="44"/>
      <c r="G24" s="117" t="s">
        <v>251</v>
      </c>
      <c r="H24" s="117">
        <v>0.95</v>
      </c>
      <c r="I24" s="9">
        <v>5</v>
      </c>
      <c r="J24" s="9"/>
      <c r="K24" s="9">
        <v>5</v>
      </c>
      <c r="L24" s="9"/>
      <c r="M24" s="9"/>
      <c r="N24" s="9"/>
    </row>
    <row r="25" ht="15" customHeight="1" spans="1:14">
      <c r="A25" s="24" t="s">
        <v>223</v>
      </c>
      <c r="B25" s="24"/>
      <c r="C25" s="24"/>
      <c r="D25" s="24"/>
      <c r="E25" s="24"/>
      <c r="F25" s="24"/>
      <c r="G25" s="24"/>
      <c r="H25" s="24"/>
      <c r="I25" s="24">
        <v>100</v>
      </c>
      <c r="J25" s="24"/>
      <c r="K25" s="24">
        <v>99</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11805555555556" right="0.354166666666667" top="1" bottom="1" header="0.5" footer="0.5"/>
  <pageSetup paperSize="9" scale="85"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N31"/>
  <sheetViews>
    <sheetView topLeftCell="A11" workbookViewId="0">
      <selection activeCell="Q11" sqref="Q11"/>
    </sheetView>
  </sheetViews>
  <sheetFormatPr defaultColWidth="9" defaultRowHeight="13.5"/>
  <cols>
    <col min="1" max="1" width="5.21666666666667" customWidth="1"/>
    <col min="2" max="2" width="8.125" customWidth="1"/>
    <col min="3" max="3" width="8.5" customWidth="1"/>
    <col min="5" max="5" width="10.375" customWidth="1"/>
    <col min="6" max="6" width="1.125" customWidth="1"/>
    <col min="7" max="7" width="13.625" customWidth="1"/>
    <col min="8" max="8" width="10.1083333333333" customWidth="1"/>
    <col min="9" max="9" width="6.88333333333333" customWidth="1"/>
    <col min="10" max="10" width="0.883333333333333" customWidth="1"/>
    <col min="11" max="11" width="8" customWidth="1"/>
    <col min="12" max="12" width="1" customWidth="1"/>
    <col min="13" max="13" width="10.775" customWidth="1"/>
    <col min="14" max="14" width="12.8833333333333" customWidth="1"/>
  </cols>
  <sheetData>
    <row r="1" ht="45" customHeight="1" spans="1:14">
      <c r="A1" s="1" t="s">
        <v>173</v>
      </c>
      <c r="B1" s="1"/>
      <c r="C1" s="1"/>
      <c r="D1" s="1"/>
      <c r="E1" s="1"/>
      <c r="F1" s="1"/>
      <c r="G1" s="1"/>
      <c r="H1" s="1"/>
      <c r="I1" s="1"/>
      <c r="J1" s="1"/>
      <c r="K1" s="1"/>
      <c r="L1" s="1"/>
      <c r="M1" s="1"/>
      <c r="N1" s="1"/>
    </row>
    <row r="2" ht="18" customHeight="1" spans="1:14">
      <c r="A2" s="2" t="s">
        <v>138</v>
      </c>
      <c r="B2" s="2"/>
      <c r="C2" s="2" t="s">
        <v>252</v>
      </c>
      <c r="D2" s="2"/>
      <c r="E2" s="2"/>
      <c r="F2" s="2"/>
      <c r="G2" s="2"/>
      <c r="H2" s="2"/>
      <c r="I2" s="2"/>
      <c r="J2" s="2"/>
      <c r="K2" s="2"/>
      <c r="L2" s="2"/>
      <c r="M2" s="2"/>
      <c r="N2" s="2"/>
    </row>
    <row r="3" ht="26"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27" customHeight="1" spans="1:14">
      <c r="A5" s="2"/>
      <c r="B5" s="2"/>
      <c r="C5" s="2"/>
      <c r="D5" s="2"/>
      <c r="E5" s="2"/>
      <c r="F5" s="2"/>
      <c r="G5" s="2"/>
      <c r="H5" s="2"/>
      <c r="I5" s="2"/>
      <c r="J5" s="2"/>
      <c r="K5" s="2"/>
      <c r="L5" s="2"/>
      <c r="M5" s="2"/>
      <c r="N5" s="2"/>
    </row>
    <row r="6" ht="21.6" customHeight="1" spans="1:14">
      <c r="A6" s="2"/>
      <c r="B6" s="2"/>
      <c r="C6" s="3" t="s">
        <v>181</v>
      </c>
      <c r="D6" s="3"/>
      <c r="E6" s="2" t="s">
        <v>253</v>
      </c>
      <c r="F6" s="2" t="s">
        <v>253</v>
      </c>
      <c r="G6" s="2"/>
      <c r="H6" s="2" t="s">
        <v>254</v>
      </c>
      <c r="I6" s="2"/>
      <c r="J6" s="2">
        <v>10</v>
      </c>
      <c r="K6" s="2"/>
      <c r="L6" s="49">
        <v>0.5</v>
      </c>
      <c r="M6" s="49"/>
      <c r="N6" s="2">
        <v>5</v>
      </c>
    </row>
    <row r="7" ht="15" customHeight="1" spans="1:14">
      <c r="A7" s="2"/>
      <c r="B7" s="2"/>
      <c r="C7" s="2" t="s">
        <v>184</v>
      </c>
      <c r="D7" s="2"/>
      <c r="E7" s="2" t="s">
        <v>253</v>
      </c>
      <c r="F7" s="2" t="s">
        <v>253</v>
      </c>
      <c r="G7" s="2"/>
      <c r="H7" s="2" t="s">
        <v>254</v>
      </c>
      <c r="I7" s="2"/>
      <c r="J7" s="2" t="s">
        <v>42</v>
      </c>
      <c r="K7" s="2"/>
      <c r="L7" s="49">
        <v>0.5</v>
      </c>
      <c r="M7" s="49"/>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78" customHeight="1" spans="1:14">
      <c r="A11" s="2"/>
      <c r="B11" s="7" t="s">
        <v>255</v>
      </c>
      <c r="C11" s="7"/>
      <c r="D11" s="7"/>
      <c r="E11" s="7"/>
      <c r="F11" s="7"/>
      <c r="G11" s="7"/>
      <c r="H11" s="69" t="s">
        <v>256</v>
      </c>
      <c r="I11" s="69"/>
      <c r="J11" s="69"/>
      <c r="K11" s="69"/>
      <c r="L11" s="69"/>
      <c r="M11" s="69"/>
      <c r="N11" s="82"/>
    </row>
    <row r="12" ht="18.9" customHeight="1" spans="1:14">
      <c r="A12" s="8" t="s">
        <v>191</v>
      </c>
      <c r="B12" s="9" t="s">
        <v>58</v>
      </c>
      <c r="C12" s="9" t="s">
        <v>59</v>
      </c>
      <c r="D12" s="9" t="s">
        <v>60</v>
      </c>
      <c r="E12" s="9"/>
      <c r="F12" s="9"/>
      <c r="G12" s="9" t="s">
        <v>61</v>
      </c>
      <c r="H12" s="9" t="s">
        <v>62</v>
      </c>
      <c r="I12" s="9" t="s">
        <v>38</v>
      </c>
      <c r="J12" s="9"/>
      <c r="K12" s="9" t="s">
        <v>39</v>
      </c>
      <c r="L12" s="9"/>
      <c r="M12" s="9" t="s">
        <v>63</v>
      </c>
      <c r="N12" s="9"/>
    </row>
    <row r="13" ht="31.05" customHeight="1" spans="1:14">
      <c r="A13" s="8"/>
      <c r="B13" s="9" t="s">
        <v>192</v>
      </c>
      <c r="C13" s="9" t="s">
        <v>193</v>
      </c>
      <c r="D13" s="152" t="s">
        <v>257</v>
      </c>
      <c r="E13" s="153"/>
      <c r="F13" s="17"/>
      <c r="G13" s="45" t="s">
        <v>258</v>
      </c>
      <c r="H13" s="45" t="s">
        <v>258</v>
      </c>
      <c r="I13" s="9">
        <v>12</v>
      </c>
      <c r="J13" s="9"/>
      <c r="K13" s="9">
        <v>12</v>
      </c>
      <c r="L13" s="9"/>
      <c r="M13" s="9"/>
      <c r="N13" s="9"/>
    </row>
    <row r="14" ht="19.05" customHeight="1" spans="1:14">
      <c r="A14" s="8"/>
      <c r="B14" s="9"/>
      <c r="C14" s="9" t="s">
        <v>196</v>
      </c>
      <c r="D14" s="152" t="s">
        <v>237</v>
      </c>
      <c r="E14" s="153"/>
      <c r="F14" s="17"/>
      <c r="G14" s="154" t="s">
        <v>198</v>
      </c>
      <c r="H14" s="73" t="s">
        <v>198</v>
      </c>
      <c r="I14" s="9">
        <v>12</v>
      </c>
      <c r="J14" s="9"/>
      <c r="K14" s="9">
        <v>12</v>
      </c>
      <c r="L14" s="9"/>
      <c r="M14" s="9"/>
      <c r="N14" s="9"/>
    </row>
    <row r="15" ht="24" customHeight="1" spans="1:14">
      <c r="A15" s="8"/>
      <c r="B15" s="9"/>
      <c r="C15" s="9" t="s">
        <v>199</v>
      </c>
      <c r="D15" s="152" t="s">
        <v>259</v>
      </c>
      <c r="E15" s="153"/>
      <c r="F15" s="17"/>
      <c r="G15" s="155" t="s">
        <v>201</v>
      </c>
      <c r="H15" s="72" t="s">
        <v>201</v>
      </c>
      <c r="I15" s="9">
        <v>10</v>
      </c>
      <c r="J15" s="9"/>
      <c r="K15" s="9">
        <v>10</v>
      </c>
      <c r="L15" s="9"/>
      <c r="M15" s="9"/>
      <c r="N15" s="9"/>
    </row>
    <row r="16" ht="24" customHeight="1" spans="1:14">
      <c r="A16" s="8"/>
      <c r="B16" s="9"/>
      <c r="C16" s="9" t="s">
        <v>202</v>
      </c>
      <c r="D16" s="156" t="s">
        <v>260</v>
      </c>
      <c r="E16" s="157"/>
      <c r="F16" s="113"/>
      <c r="G16" s="88" t="s">
        <v>204</v>
      </c>
      <c r="H16" s="92" t="s">
        <v>204</v>
      </c>
      <c r="I16" s="9">
        <v>10</v>
      </c>
      <c r="J16" s="9"/>
      <c r="K16" s="9">
        <v>10</v>
      </c>
      <c r="L16" s="9"/>
      <c r="M16" s="9"/>
      <c r="N16" s="9"/>
    </row>
    <row r="17" ht="24" customHeight="1" spans="1:14">
      <c r="A17" s="8"/>
      <c r="B17" s="9" t="s">
        <v>205</v>
      </c>
      <c r="C17" s="9" t="s">
        <v>206</v>
      </c>
      <c r="D17" s="152" t="s">
        <v>261</v>
      </c>
      <c r="E17" s="153"/>
      <c r="F17" s="17"/>
      <c r="G17" s="98" t="s">
        <v>262</v>
      </c>
      <c r="H17" s="98" t="s">
        <v>262</v>
      </c>
      <c r="I17" s="9">
        <v>6</v>
      </c>
      <c r="J17" s="9"/>
      <c r="K17" s="9">
        <v>6</v>
      </c>
      <c r="L17" s="9"/>
      <c r="M17" s="9"/>
      <c r="N17" s="9"/>
    </row>
    <row r="18" ht="21" customHeight="1" spans="1:14">
      <c r="A18" s="8"/>
      <c r="B18" s="9"/>
      <c r="C18" s="9"/>
      <c r="D18" s="152" t="s">
        <v>263</v>
      </c>
      <c r="E18" s="153"/>
      <c r="F18" s="17"/>
      <c r="G18" s="98" t="s">
        <v>264</v>
      </c>
      <c r="H18" s="98" t="s">
        <v>264</v>
      </c>
      <c r="I18" s="9">
        <v>6</v>
      </c>
      <c r="J18" s="9"/>
      <c r="K18" s="9">
        <v>6</v>
      </c>
      <c r="L18" s="9"/>
      <c r="M18" s="9"/>
      <c r="N18" s="9"/>
    </row>
    <row r="19" ht="21" customHeight="1" spans="1:14">
      <c r="A19" s="8"/>
      <c r="B19" s="9"/>
      <c r="C19" s="9"/>
      <c r="D19" s="158" t="s">
        <v>265</v>
      </c>
      <c r="E19" s="159"/>
      <c r="F19" s="59"/>
      <c r="G19" s="98" t="s">
        <v>266</v>
      </c>
      <c r="H19" s="98" t="s">
        <v>266</v>
      </c>
      <c r="I19" s="9">
        <v>6</v>
      </c>
      <c r="J19" s="9"/>
      <c r="K19" s="9">
        <v>6</v>
      </c>
      <c r="L19" s="9"/>
      <c r="M19" s="9"/>
      <c r="N19" s="9"/>
    </row>
    <row r="20" ht="30" customHeight="1" spans="1:14">
      <c r="A20" s="8"/>
      <c r="B20" s="9"/>
      <c r="C20" s="9" t="s">
        <v>213</v>
      </c>
      <c r="D20" s="160" t="s">
        <v>267</v>
      </c>
      <c r="E20" s="160"/>
      <c r="F20" s="161"/>
      <c r="G20" s="151" t="s">
        <v>216</v>
      </c>
      <c r="H20" s="151" t="s">
        <v>216</v>
      </c>
      <c r="I20" s="9">
        <v>6</v>
      </c>
      <c r="J20" s="9"/>
      <c r="K20" s="9">
        <v>6</v>
      </c>
      <c r="L20" s="9"/>
      <c r="M20" s="9"/>
      <c r="N20" s="9"/>
    </row>
    <row r="21" ht="24" customHeight="1" spans="1:14">
      <c r="A21" s="8"/>
      <c r="B21" s="9"/>
      <c r="C21" s="9"/>
      <c r="D21" s="160" t="s">
        <v>209</v>
      </c>
      <c r="E21" s="160"/>
      <c r="F21" s="161"/>
      <c r="G21" s="151" t="s">
        <v>246</v>
      </c>
      <c r="H21" s="151" t="s">
        <v>246</v>
      </c>
      <c r="I21" s="9">
        <v>6</v>
      </c>
      <c r="J21" s="9"/>
      <c r="K21" s="9">
        <v>6</v>
      </c>
      <c r="L21" s="9"/>
      <c r="M21" s="9"/>
      <c r="N21" s="9"/>
    </row>
    <row r="22" ht="28" customHeight="1" spans="1:14">
      <c r="A22" s="8"/>
      <c r="B22" s="9"/>
      <c r="C22" s="9"/>
      <c r="D22" s="160" t="s">
        <v>268</v>
      </c>
      <c r="E22" s="160"/>
      <c r="F22" s="161"/>
      <c r="G22" s="151" t="s">
        <v>246</v>
      </c>
      <c r="H22" s="151" t="s">
        <v>246</v>
      </c>
      <c r="I22" s="9">
        <v>6</v>
      </c>
      <c r="J22" s="9"/>
      <c r="K22" s="9">
        <v>6</v>
      </c>
      <c r="L22" s="9"/>
      <c r="M22" s="9"/>
      <c r="N22" s="9"/>
    </row>
    <row r="23" ht="15" customHeight="1" spans="1:14">
      <c r="A23" s="8"/>
      <c r="B23" s="9" t="s">
        <v>219</v>
      </c>
      <c r="C23" s="9" t="s">
        <v>220</v>
      </c>
      <c r="D23" s="162" t="s">
        <v>269</v>
      </c>
      <c r="E23" s="163"/>
      <c r="F23" s="164"/>
      <c r="G23" s="165" t="s">
        <v>93</v>
      </c>
      <c r="H23" s="77">
        <v>1</v>
      </c>
      <c r="I23" s="50">
        <v>5</v>
      </c>
      <c r="J23" s="51"/>
      <c r="K23" s="50">
        <v>5</v>
      </c>
      <c r="L23" s="51"/>
      <c r="M23" s="50"/>
      <c r="N23" s="51"/>
    </row>
    <row r="24" ht="12" customHeight="1" spans="1:14">
      <c r="A24" s="8"/>
      <c r="B24" s="9"/>
      <c r="C24" s="9"/>
      <c r="D24" s="166"/>
      <c r="E24" s="167"/>
      <c r="F24" s="168"/>
      <c r="G24" s="169"/>
      <c r="H24" s="81"/>
      <c r="I24" s="52"/>
      <c r="J24" s="53"/>
      <c r="K24" s="52"/>
      <c r="L24" s="53"/>
      <c r="M24" s="52"/>
      <c r="N24" s="53"/>
    </row>
    <row r="25" ht="22" customHeight="1" spans="1:14">
      <c r="A25" s="8"/>
      <c r="B25" s="9"/>
      <c r="C25" s="9"/>
      <c r="D25" s="24" t="s">
        <v>250</v>
      </c>
      <c r="E25" s="24"/>
      <c r="F25" s="24"/>
      <c r="G25" s="88" t="s">
        <v>93</v>
      </c>
      <c r="H25" s="93">
        <v>0.95</v>
      </c>
      <c r="I25" s="9">
        <v>5</v>
      </c>
      <c r="J25" s="9"/>
      <c r="K25" s="9">
        <v>5</v>
      </c>
      <c r="L25" s="9"/>
      <c r="M25" s="9"/>
      <c r="N25" s="9"/>
    </row>
    <row r="26" ht="21" customHeight="1" spans="1:14">
      <c r="A26" s="24" t="s">
        <v>223</v>
      </c>
      <c r="B26" s="24"/>
      <c r="C26" s="24"/>
      <c r="D26" s="24"/>
      <c r="E26" s="24"/>
      <c r="F26" s="24"/>
      <c r="G26" s="24"/>
      <c r="H26" s="24"/>
      <c r="I26" s="24">
        <v>100</v>
      </c>
      <c r="J26" s="24"/>
      <c r="K26" s="24">
        <v>95</v>
      </c>
      <c r="L26" s="24"/>
      <c r="M26" s="34"/>
      <c r="N26" s="34"/>
    </row>
    <row r="27" spans="1:14">
      <c r="A27" s="25" t="s">
        <v>224</v>
      </c>
      <c r="B27" s="26" t="s">
        <v>225</v>
      </c>
      <c r="C27" s="27"/>
      <c r="D27" s="27"/>
      <c r="E27" s="27"/>
      <c r="F27" s="27"/>
      <c r="G27" s="27"/>
      <c r="H27" s="27"/>
      <c r="I27" s="27"/>
      <c r="J27" s="27"/>
      <c r="K27" s="27"/>
      <c r="L27" s="27"/>
      <c r="M27" s="27"/>
      <c r="N27" s="35"/>
    </row>
    <row r="28" spans="1:14">
      <c r="A28" s="28" t="s">
        <v>226</v>
      </c>
      <c r="B28" s="28"/>
      <c r="C28" s="28"/>
      <c r="D28" s="28"/>
      <c r="E28" s="28"/>
      <c r="F28" s="28"/>
      <c r="G28" s="28"/>
      <c r="H28" s="28"/>
      <c r="I28" s="28"/>
      <c r="J28" s="28"/>
      <c r="K28" s="28"/>
      <c r="L28" s="28"/>
      <c r="M28" s="28"/>
      <c r="N28" s="28"/>
    </row>
    <row r="29" ht="51.9" customHeight="1" spans="1:14">
      <c r="A29" s="28" t="s">
        <v>227</v>
      </c>
      <c r="B29" s="28"/>
      <c r="C29" s="28"/>
      <c r="D29" s="28"/>
      <c r="E29" s="28"/>
      <c r="F29" s="28"/>
      <c r="G29" s="28"/>
      <c r="H29" s="28"/>
      <c r="I29" s="28"/>
      <c r="J29" s="28"/>
      <c r="K29" s="28"/>
      <c r="L29" s="28"/>
      <c r="M29" s="28"/>
      <c r="N29" s="28"/>
    </row>
    <row r="30" ht="41.1" customHeight="1" spans="1:14">
      <c r="A30" s="28" t="s">
        <v>228</v>
      </c>
      <c r="B30" s="28"/>
      <c r="C30" s="28"/>
      <c r="D30" s="28"/>
      <c r="E30" s="28"/>
      <c r="F30" s="28"/>
      <c r="G30" s="28"/>
      <c r="H30" s="28"/>
      <c r="I30" s="28"/>
      <c r="J30" s="28"/>
      <c r="K30" s="28"/>
      <c r="L30" s="28"/>
      <c r="M30" s="28"/>
      <c r="N30" s="28"/>
    </row>
    <row r="31" ht="15.9"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6"/>
    <mergeCell ref="B17:B22"/>
    <mergeCell ref="B23:B25"/>
    <mergeCell ref="C17:C19"/>
    <mergeCell ref="C20:C22"/>
    <mergeCell ref="C23:C25"/>
    <mergeCell ref="E4:E5"/>
    <mergeCell ref="G23:G24"/>
    <mergeCell ref="H23:H24"/>
    <mergeCell ref="N4:N5"/>
    <mergeCell ref="A4:B9"/>
    <mergeCell ref="C4:D5"/>
    <mergeCell ref="F4:G5"/>
    <mergeCell ref="H4:I5"/>
    <mergeCell ref="J4:K5"/>
    <mergeCell ref="L4:M5"/>
    <mergeCell ref="D23:F24"/>
    <mergeCell ref="I23:J24"/>
    <mergeCell ref="K23:L24"/>
    <mergeCell ref="M23:N24"/>
  </mergeCells>
  <printOptions horizontalCentered="1" verticalCentered="1"/>
  <pageMargins left="0.432638888888889" right="0.354166666666667" top="1" bottom="1" header="0.5" footer="0.5"/>
  <pageSetup paperSize="9" scale="8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6" workbookViewId="0">
      <selection activeCell="Q10" sqref="Q10"/>
    </sheetView>
  </sheetViews>
  <sheetFormatPr defaultColWidth="9" defaultRowHeight="13.5"/>
  <cols>
    <col min="1" max="1" width="4.625" customWidth="1"/>
    <col min="3" max="3" width="7.21666666666667" customWidth="1"/>
    <col min="5" max="5" width="10.5" customWidth="1"/>
    <col min="6" max="6" width="1" customWidth="1"/>
    <col min="7" max="7" width="10.125" customWidth="1"/>
    <col min="8" max="8" width="9.5" customWidth="1"/>
    <col min="9" max="9" width="4.25" customWidth="1"/>
    <col min="10" max="10" width="0.883333333333333" customWidth="1"/>
    <col min="11" max="11" width="6.5" customWidth="1"/>
    <col min="12" max="12" width="0.875" customWidth="1"/>
    <col min="13" max="13" width="6.88333333333333" customWidth="1"/>
    <col min="14" max="14" width="12.625" customWidth="1"/>
  </cols>
  <sheetData>
    <row r="1" ht="52" customHeight="1" spans="1:14">
      <c r="A1" s="144" t="s">
        <v>270</v>
      </c>
      <c r="B1" s="144"/>
      <c r="C1" s="144"/>
      <c r="D1" s="144"/>
      <c r="E1" s="144"/>
      <c r="F1" s="144"/>
      <c r="G1" s="144"/>
      <c r="H1" s="144"/>
      <c r="I1" s="144"/>
      <c r="J1" s="144"/>
      <c r="K1" s="144"/>
      <c r="L1" s="144"/>
      <c r="M1" s="144"/>
      <c r="N1" s="144"/>
    </row>
    <row r="2" ht="20" customHeight="1" spans="1:14">
      <c r="A2" s="2" t="s">
        <v>138</v>
      </c>
      <c r="B2" s="2"/>
      <c r="C2" s="2" t="s">
        <v>271</v>
      </c>
      <c r="D2" s="2"/>
      <c r="E2" s="2"/>
      <c r="F2" s="2"/>
      <c r="G2" s="2"/>
      <c r="H2" s="2"/>
      <c r="I2" s="2"/>
      <c r="J2" s="2"/>
      <c r="K2" s="2"/>
      <c r="L2" s="2"/>
      <c r="M2" s="2"/>
      <c r="N2" s="2"/>
    </row>
    <row r="3" ht="21"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5" customHeight="1" spans="1:14">
      <c r="A6" s="2"/>
      <c r="B6" s="2"/>
      <c r="C6" s="3" t="s">
        <v>181</v>
      </c>
      <c r="D6" s="3"/>
      <c r="E6" s="2" t="s">
        <v>272</v>
      </c>
      <c r="F6" s="5" t="s">
        <v>272</v>
      </c>
      <c r="G6" s="6"/>
      <c r="H6" s="5" t="s">
        <v>273</v>
      </c>
      <c r="I6" s="6"/>
      <c r="J6" s="2">
        <v>10</v>
      </c>
      <c r="K6" s="2"/>
      <c r="L6" s="49">
        <v>0.48</v>
      </c>
      <c r="M6" s="49"/>
      <c r="N6" s="2">
        <v>5</v>
      </c>
    </row>
    <row r="7" ht="15" customHeight="1" spans="1:14">
      <c r="A7" s="2"/>
      <c r="B7" s="2"/>
      <c r="C7" s="2" t="s">
        <v>184</v>
      </c>
      <c r="D7" s="2"/>
      <c r="E7" s="2" t="s">
        <v>272</v>
      </c>
      <c r="F7" s="5" t="s">
        <v>272</v>
      </c>
      <c r="G7" s="6"/>
      <c r="H7" s="5" t="s">
        <v>273</v>
      </c>
      <c r="I7" s="6"/>
      <c r="J7" s="2" t="s">
        <v>42</v>
      </c>
      <c r="K7" s="2"/>
      <c r="L7" s="49">
        <v>0.48</v>
      </c>
      <c r="M7" s="49"/>
      <c r="N7" s="2" t="s">
        <v>42</v>
      </c>
    </row>
    <row r="8" ht="15" customHeight="1" spans="1:14">
      <c r="A8" s="2"/>
      <c r="B8" s="2"/>
      <c r="C8" s="2" t="s">
        <v>185</v>
      </c>
      <c r="D8" s="2"/>
      <c r="E8" s="2"/>
      <c r="F8" s="5"/>
      <c r="G8" s="6"/>
      <c r="H8" s="2"/>
      <c r="I8" s="2"/>
      <c r="J8" s="2" t="s">
        <v>42</v>
      </c>
      <c r="K8" s="2"/>
      <c r="L8" s="49"/>
      <c r="M8" s="49"/>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51" customHeight="1" spans="1:14">
      <c r="A11" s="2"/>
      <c r="B11" s="7" t="s">
        <v>274</v>
      </c>
      <c r="C11" s="7"/>
      <c r="D11" s="7"/>
      <c r="E11" s="7"/>
      <c r="F11" s="7"/>
      <c r="G11" s="7"/>
      <c r="H11" s="7" t="s">
        <v>275</v>
      </c>
      <c r="I11" s="7"/>
      <c r="J11" s="7"/>
      <c r="K11" s="7"/>
      <c r="L11" s="7"/>
      <c r="M11" s="7"/>
      <c r="N11" s="7"/>
    </row>
    <row r="12" ht="18.9" customHeight="1" spans="1:14">
      <c r="A12" s="8" t="s">
        <v>191</v>
      </c>
      <c r="B12" s="9" t="s">
        <v>58</v>
      </c>
      <c r="C12" s="9" t="s">
        <v>59</v>
      </c>
      <c r="D12" s="9" t="s">
        <v>60</v>
      </c>
      <c r="E12" s="9"/>
      <c r="F12" s="9"/>
      <c r="G12" s="9" t="s">
        <v>61</v>
      </c>
      <c r="H12" s="9" t="s">
        <v>62</v>
      </c>
      <c r="I12" s="9" t="s">
        <v>38</v>
      </c>
      <c r="J12" s="9"/>
      <c r="K12" s="9" t="s">
        <v>39</v>
      </c>
      <c r="L12" s="9"/>
      <c r="M12" s="9" t="s">
        <v>63</v>
      </c>
      <c r="N12" s="9"/>
    </row>
    <row r="13" ht="26.4" customHeight="1" spans="1:14">
      <c r="A13" s="8"/>
      <c r="B13" s="9" t="s">
        <v>192</v>
      </c>
      <c r="C13" s="9" t="s">
        <v>193</v>
      </c>
      <c r="D13" s="36" t="s">
        <v>276</v>
      </c>
      <c r="E13" s="37"/>
      <c r="F13" s="38"/>
      <c r="G13" s="145" t="s">
        <v>277</v>
      </c>
      <c r="H13" s="145" t="s">
        <v>278</v>
      </c>
      <c r="I13" s="50">
        <v>12.5</v>
      </c>
      <c r="J13" s="51"/>
      <c r="K13" s="50">
        <v>12.5</v>
      </c>
      <c r="L13" s="51"/>
      <c r="M13" s="50"/>
      <c r="N13" s="51"/>
    </row>
    <row r="14" ht="9" customHeight="1" spans="1:14">
      <c r="A14" s="8"/>
      <c r="B14" s="9"/>
      <c r="C14" s="9"/>
      <c r="D14" s="40"/>
      <c r="E14" s="41"/>
      <c r="F14" s="42"/>
      <c r="G14" s="140"/>
      <c r="H14" s="140"/>
      <c r="I14" s="52"/>
      <c r="J14" s="53"/>
      <c r="K14" s="52"/>
      <c r="L14" s="53"/>
      <c r="M14" s="52"/>
      <c r="N14" s="53"/>
    </row>
    <row r="15" ht="18" customHeight="1" spans="1:14">
      <c r="A15" s="8"/>
      <c r="B15" s="9"/>
      <c r="C15" s="9" t="s">
        <v>196</v>
      </c>
      <c r="D15" s="44" t="s">
        <v>197</v>
      </c>
      <c r="E15" s="44"/>
      <c r="F15" s="44"/>
      <c r="G15" s="146" t="s">
        <v>238</v>
      </c>
      <c r="H15" s="146" t="s">
        <v>238</v>
      </c>
      <c r="I15" s="9">
        <v>12.5</v>
      </c>
      <c r="J15" s="9"/>
      <c r="K15" s="9">
        <v>12.5</v>
      </c>
      <c r="L15" s="9"/>
      <c r="M15" s="9"/>
      <c r="N15" s="9"/>
    </row>
    <row r="16" ht="22.95" customHeight="1" spans="1:14">
      <c r="A16" s="8"/>
      <c r="B16" s="9"/>
      <c r="C16" s="9" t="s">
        <v>199</v>
      </c>
      <c r="D16" s="44" t="s">
        <v>200</v>
      </c>
      <c r="E16" s="44"/>
      <c r="F16" s="44"/>
      <c r="G16" s="140" t="s">
        <v>240</v>
      </c>
      <c r="H16" s="140" t="s">
        <v>240</v>
      </c>
      <c r="I16" s="9">
        <v>12.5</v>
      </c>
      <c r="J16" s="9"/>
      <c r="K16" s="9">
        <v>12.5</v>
      </c>
      <c r="L16" s="9"/>
      <c r="M16" s="9"/>
      <c r="N16" s="9"/>
    </row>
    <row r="17" ht="22.95" customHeight="1" spans="1:14">
      <c r="A17" s="8"/>
      <c r="B17" s="9"/>
      <c r="C17" s="9" t="s">
        <v>202</v>
      </c>
      <c r="D17" s="44" t="s">
        <v>203</v>
      </c>
      <c r="E17" s="44"/>
      <c r="F17" s="44"/>
      <c r="G17" s="127" t="s">
        <v>204</v>
      </c>
      <c r="H17" s="127" t="s">
        <v>204</v>
      </c>
      <c r="I17" s="9">
        <v>12.5</v>
      </c>
      <c r="J17" s="9"/>
      <c r="K17" s="9">
        <v>12.5</v>
      </c>
      <c r="L17" s="9"/>
      <c r="M17" s="9"/>
      <c r="N17" s="9"/>
    </row>
    <row r="18" ht="22.95" customHeight="1" spans="1:14">
      <c r="A18" s="8"/>
      <c r="B18" s="9" t="s">
        <v>205</v>
      </c>
      <c r="C18" s="9" t="s">
        <v>206</v>
      </c>
      <c r="D18" s="147" t="s">
        <v>279</v>
      </c>
      <c r="E18" s="148"/>
      <c r="F18" s="149"/>
      <c r="G18" s="150" t="s">
        <v>266</v>
      </c>
      <c r="H18" s="150" t="s">
        <v>266</v>
      </c>
      <c r="I18" s="9">
        <v>5</v>
      </c>
      <c r="J18" s="9"/>
      <c r="K18" s="9">
        <v>5</v>
      </c>
      <c r="L18" s="9"/>
      <c r="M18" s="9"/>
      <c r="N18" s="9"/>
    </row>
    <row r="19" ht="22.95" customHeight="1" spans="1:14">
      <c r="A19" s="8"/>
      <c r="B19" s="9"/>
      <c r="C19" s="9"/>
      <c r="D19" s="130" t="s">
        <v>280</v>
      </c>
      <c r="E19" s="131"/>
      <c r="F19" s="132"/>
      <c r="G19" s="98" t="s">
        <v>281</v>
      </c>
      <c r="H19" s="98" t="s">
        <v>281</v>
      </c>
      <c r="I19" s="9">
        <v>5</v>
      </c>
      <c r="J19" s="9"/>
      <c r="K19" s="9">
        <v>5</v>
      </c>
      <c r="L19" s="9"/>
      <c r="M19" s="9"/>
      <c r="N19" s="9"/>
    </row>
    <row r="20" ht="22.95" customHeight="1" spans="1:14">
      <c r="A20" s="8"/>
      <c r="B20" s="9"/>
      <c r="C20" s="9"/>
      <c r="D20" s="130" t="s">
        <v>282</v>
      </c>
      <c r="E20" s="131"/>
      <c r="F20" s="132"/>
      <c r="G20" s="98" t="s">
        <v>266</v>
      </c>
      <c r="H20" s="98" t="s">
        <v>266</v>
      </c>
      <c r="I20" s="9">
        <v>5</v>
      </c>
      <c r="J20" s="9"/>
      <c r="K20" s="9">
        <v>5</v>
      </c>
      <c r="L20" s="9"/>
      <c r="M20" s="9"/>
      <c r="N20" s="9"/>
    </row>
    <row r="21" ht="25" customHeight="1" spans="1:14">
      <c r="A21" s="8"/>
      <c r="B21" s="9"/>
      <c r="C21" s="9" t="s">
        <v>213</v>
      </c>
      <c r="D21" s="138" t="s">
        <v>283</v>
      </c>
      <c r="E21" s="138"/>
      <c r="F21" s="139"/>
      <c r="G21" s="151" t="s">
        <v>284</v>
      </c>
      <c r="H21" s="151" t="s">
        <v>284</v>
      </c>
      <c r="I21" s="9">
        <v>5</v>
      </c>
      <c r="J21" s="9"/>
      <c r="K21" s="9">
        <v>5</v>
      </c>
      <c r="L21" s="9"/>
      <c r="M21" s="9"/>
      <c r="N21" s="9"/>
    </row>
    <row r="22" ht="25" customHeight="1" spans="1:14">
      <c r="A22" s="8"/>
      <c r="B22" s="9"/>
      <c r="C22" s="9"/>
      <c r="D22" s="138" t="s">
        <v>285</v>
      </c>
      <c r="E22" s="138"/>
      <c r="F22" s="139"/>
      <c r="G22" s="151" t="s">
        <v>266</v>
      </c>
      <c r="H22" s="151" t="s">
        <v>266</v>
      </c>
      <c r="I22" s="9">
        <v>5</v>
      </c>
      <c r="J22" s="9"/>
      <c r="K22" s="9">
        <v>5</v>
      </c>
      <c r="L22" s="9"/>
      <c r="M22" s="9"/>
      <c r="N22" s="9"/>
    </row>
    <row r="23" ht="28" customHeight="1" spans="1:14">
      <c r="A23" s="8"/>
      <c r="B23" s="9"/>
      <c r="C23" s="9"/>
      <c r="D23" s="138" t="s">
        <v>286</v>
      </c>
      <c r="E23" s="138"/>
      <c r="F23" s="139"/>
      <c r="G23" s="151" t="s">
        <v>287</v>
      </c>
      <c r="H23" s="151" t="s">
        <v>287</v>
      </c>
      <c r="I23" s="9">
        <v>5</v>
      </c>
      <c r="J23" s="9"/>
      <c r="K23" s="9">
        <v>5</v>
      </c>
      <c r="L23" s="9"/>
      <c r="M23" s="9"/>
      <c r="N23" s="9"/>
    </row>
    <row r="24" ht="22.95" customHeight="1" spans="1:14">
      <c r="A24" s="8"/>
      <c r="B24" s="9" t="s">
        <v>219</v>
      </c>
      <c r="C24" s="9" t="s">
        <v>220</v>
      </c>
      <c r="D24" s="46" t="s">
        <v>288</v>
      </c>
      <c r="E24" s="47"/>
      <c r="F24" s="48"/>
      <c r="G24" s="9" t="s">
        <v>93</v>
      </c>
      <c r="H24" s="137">
        <v>0.96</v>
      </c>
      <c r="I24" s="9">
        <v>5</v>
      </c>
      <c r="J24" s="9"/>
      <c r="K24" s="9">
        <v>5</v>
      </c>
      <c r="L24" s="9"/>
      <c r="M24" s="9"/>
      <c r="N24" s="9"/>
    </row>
    <row r="25" ht="22.95" customHeight="1" spans="1:14">
      <c r="A25" s="8"/>
      <c r="B25" s="9"/>
      <c r="C25" s="9"/>
      <c r="D25" s="44" t="s">
        <v>289</v>
      </c>
      <c r="E25" s="44"/>
      <c r="F25" s="44"/>
      <c r="G25" s="9" t="s">
        <v>93</v>
      </c>
      <c r="H25" s="137">
        <v>0.95</v>
      </c>
      <c r="I25" s="9">
        <v>5</v>
      </c>
      <c r="J25" s="9"/>
      <c r="K25" s="9">
        <v>5</v>
      </c>
      <c r="L25" s="9"/>
      <c r="M25" s="9"/>
      <c r="N25" s="9"/>
    </row>
    <row r="26" ht="15" customHeight="1" spans="1:14">
      <c r="A26" s="24" t="s">
        <v>223</v>
      </c>
      <c r="B26" s="24"/>
      <c r="C26" s="24"/>
      <c r="D26" s="24"/>
      <c r="E26" s="24"/>
      <c r="F26" s="24"/>
      <c r="G26" s="24"/>
      <c r="H26" s="24"/>
      <c r="I26" s="24">
        <v>100</v>
      </c>
      <c r="J26" s="24"/>
      <c r="K26" s="24">
        <v>95</v>
      </c>
      <c r="L26" s="24"/>
      <c r="M26" s="34"/>
      <c r="N26" s="34"/>
    </row>
    <row r="27" spans="1:14">
      <c r="A27" s="25" t="s">
        <v>224</v>
      </c>
      <c r="B27" s="26" t="s">
        <v>290</v>
      </c>
      <c r="C27" s="27"/>
      <c r="D27" s="27"/>
      <c r="E27" s="27"/>
      <c r="F27" s="27"/>
      <c r="G27" s="27"/>
      <c r="H27" s="27"/>
      <c r="I27" s="27"/>
      <c r="J27" s="27"/>
      <c r="K27" s="27"/>
      <c r="L27" s="27"/>
      <c r="M27" s="27"/>
      <c r="N27" s="35"/>
    </row>
    <row r="28" spans="1:14">
      <c r="A28" s="28" t="s">
        <v>226</v>
      </c>
      <c r="B28" s="28"/>
      <c r="C28" s="28"/>
      <c r="D28" s="28"/>
      <c r="E28" s="28"/>
      <c r="F28" s="28"/>
      <c r="G28" s="28"/>
      <c r="H28" s="28"/>
      <c r="I28" s="28"/>
      <c r="J28" s="28"/>
      <c r="K28" s="28"/>
      <c r="L28" s="28"/>
      <c r="M28" s="28"/>
      <c r="N28" s="28"/>
    </row>
    <row r="29" ht="51.9" customHeight="1" spans="1:14">
      <c r="A29" s="28" t="s">
        <v>227</v>
      </c>
      <c r="B29" s="28"/>
      <c r="C29" s="28"/>
      <c r="D29" s="28"/>
      <c r="E29" s="28"/>
      <c r="F29" s="28"/>
      <c r="G29" s="28"/>
      <c r="H29" s="28"/>
      <c r="I29" s="28"/>
      <c r="J29" s="28"/>
      <c r="K29" s="28"/>
      <c r="L29" s="28"/>
      <c r="M29" s="28"/>
      <c r="N29" s="28"/>
    </row>
    <row r="30" ht="41.1" customHeight="1" spans="1:14">
      <c r="A30" s="28" t="s">
        <v>228</v>
      </c>
      <c r="B30" s="28"/>
      <c r="C30" s="28"/>
      <c r="D30" s="28"/>
      <c r="E30" s="28"/>
      <c r="F30" s="28"/>
      <c r="G30" s="28"/>
      <c r="H30" s="28"/>
      <c r="I30" s="28"/>
      <c r="J30" s="28"/>
      <c r="K30" s="28"/>
      <c r="L30" s="28"/>
      <c r="M30" s="28"/>
      <c r="N30" s="28"/>
    </row>
    <row r="31" customFormat="1" ht="15.9" customHeight="1"/>
  </sheetData>
  <mergeCells count="11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7"/>
    <mergeCell ref="B18:B23"/>
    <mergeCell ref="B24:B25"/>
    <mergeCell ref="C13:C14"/>
    <mergeCell ref="C18:C20"/>
    <mergeCell ref="C21:C23"/>
    <mergeCell ref="C24:C25"/>
    <mergeCell ref="E4:E5"/>
    <mergeCell ref="G13:G14"/>
    <mergeCell ref="H13:H14"/>
    <mergeCell ref="N4:N5"/>
    <mergeCell ref="A4:B9"/>
    <mergeCell ref="C4:D5"/>
    <mergeCell ref="F4:G5"/>
    <mergeCell ref="H4:I5"/>
    <mergeCell ref="J4:K5"/>
    <mergeCell ref="L4:M5"/>
    <mergeCell ref="D13:F14"/>
    <mergeCell ref="I13:J14"/>
    <mergeCell ref="K13:L14"/>
    <mergeCell ref="M13:N14"/>
  </mergeCells>
  <pageMargins left="0.550694444444444" right="0.550694444444444"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Q9" sqref="Q9"/>
    </sheetView>
  </sheetViews>
  <sheetFormatPr defaultColWidth="9" defaultRowHeight="13.5"/>
  <cols>
    <col min="1" max="1" width="3.75" customWidth="1"/>
    <col min="3" max="3" width="7.21666666666667" customWidth="1"/>
    <col min="5" max="5" width="10.125" customWidth="1"/>
    <col min="6" max="6" width="2.33333333333333" customWidth="1"/>
    <col min="7" max="7" width="10.375" customWidth="1"/>
    <col min="8" max="8" width="9.625" customWidth="1"/>
    <col min="9" max="9" width="6.125" customWidth="1"/>
    <col min="10" max="10" width="0.883333333333333" customWidth="1"/>
    <col min="11" max="11" width="7" customWidth="1"/>
    <col min="12" max="12" width="1" customWidth="1"/>
    <col min="13" max="13" width="6.88333333333333" customWidth="1"/>
    <col min="14" max="14" width="9" customWidth="1"/>
  </cols>
  <sheetData>
    <row r="1" ht="58" customHeight="1" spans="1:14">
      <c r="A1" s="1" t="s">
        <v>173</v>
      </c>
      <c r="B1" s="1"/>
      <c r="C1" s="1"/>
      <c r="D1" s="1"/>
      <c r="E1" s="1"/>
      <c r="F1" s="1"/>
      <c r="G1" s="1"/>
      <c r="H1" s="1"/>
      <c r="I1" s="1"/>
      <c r="J1" s="1"/>
      <c r="K1" s="1"/>
      <c r="L1" s="1"/>
      <c r="M1" s="1"/>
      <c r="N1" s="1"/>
    </row>
    <row r="2" ht="24" customHeight="1" spans="1:14">
      <c r="A2" s="2" t="s">
        <v>138</v>
      </c>
      <c r="B2" s="2"/>
      <c r="C2" s="2" t="s">
        <v>291</v>
      </c>
      <c r="D2" s="2"/>
      <c r="E2" s="2"/>
      <c r="F2" s="2"/>
      <c r="G2" s="2"/>
      <c r="H2" s="2"/>
      <c r="I2" s="2"/>
      <c r="J2" s="2"/>
      <c r="K2" s="2"/>
      <c r="L2" s="2"/>
      <c r="M2" s="2"/>
      <c r="N2" s="2"/>
    </row>
    <row r="3" ht="15"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5" customHeight="1" spans="1:14">
      <c r="A6" s="2"/>
      <c r="B6" s="2"/>
      <c r="C6" s="3" t="s">
        <v>181</v>
      </c>
      <c r="D6" s="3"/>
      <c r="E6" s="2" t="s">
        <v>292</v>
      </c>
      <c r="F6" s="2" t="s">
        <v>292</v>
      </c>
      <c r="G6" s="2"/>
      <c r="H6" s="2" t="s">
        <v>293</v>
      </c>
      <c r="I6" s="2"/>
      <c r="J6" s="2">
        <v>10</v>
      </c>
      <c r="K6" s="2"/>
      <c r="L6" s="94">
        <v>0.7978</v>
      </c>
      <c r="M6" s="94"/>
      <c r="N6" s="2">
        <v>8</v>
      </c>
    </row>
    <row r="7" ht="15" customHeight="1" spans="1:14">
      <c r="A7" s="2"/>
      <c r="B7" s="2"/>
      <c r="C7" s="2" t="s">
        <v>184</v>
      </c>
      <c r="D7" s="2"/>
      <c r="E7" s="2" t="s">
        <v>292</v>
      </c>
      <c r="F7" s="2" t="s">
        <v>292</v>
      </c>
      <c r="G7" s="2"/>
      <c r="H7" s="2" t="s">
        <v>293</v>
      </c>
      <c r="I7" s="2"/>
      <c r="J7" s="2" t="s">
        <v>42</v>
      </c>
      <c r="K7" s="2"/>
      <c r="L7" s="94">
        <v>0.7978</v>
      </c>
      <c r="M7" s="94"/>
      <c r="N7" s="2" t="s">
        <v>42</v>
      </c>
    </row>
    <row r="8" ht="15" customHeight="1" spans="1:14">
      <c r="A8" s="2"/>
      <c r="B8" s="2"/>
      <c r="C8" s="2" t="s">
        <v>185</v>
      </c>
      <c r="D8" s="2"/>
      <c r="E8" s="2"/>
      <c r="F8" s="2"/>
      <c r="G8" s="2"/>
      <c r="H8" s="2"/>
      <c r="I8" s="2"/>
      <c r="J8" s="2" t="s">
        <v>42</v>
      </c>
      <c r="K8" s="2"/>
      <c r="L8" s="94"/>
      <c r="M8" s="94"/>
      <c r="N8" s="2" t="s">
        <v>42</v>
      </c>
    </row>
    <row r="9" ht="15" customHeight="1" spans="1:14">
      <c r="A9" s="2"/>
      <c r="B9" s="2"/>
      <c r="C9" s="2" t="s">
        <v>186</v>
      </c>
      <c r="D9" s="2"/>
      <c r="E9" s="2"/>
      <c r="F9" s="2"/>
      <c r="G9" s="2"/>
      <c r="H9" s="2"/>
      <c r="I9" s="2"/>
      <c r="J9" s="2" t="s">
        <v>42</v>
      </c>
      <c r="K9" s="2"/>
      <c r="L9" s="2"/>
      <c r="M9" s="2"/>
      <c r="N9" s="2" t="s">
        <v>42</v>
      </c>
    </row>
    <row r="10" ht="19" customHeight="1" spans="1:14">
      <c r="A10" s="2" t="s">
        <v>187</v>
      </c>
      <c r="B10" s="2" t="s">
        <v>45</v>
      </c>
      <c r="C10" s="2"/>
      <c r="D10" s="2"/>
      <c r="E10" s="2"/>
      <c r="F10" s="2"/>
      <c r="G10" s="2"/>
      <c r="H10" s="2" t="s">
        <v>188</v>
      </c>
      <c r="I10" s="2"/>
      <c r="J10" s="2"/>
      <c r="K10" s="2"/>
      <c r="L10" s="2"/>
      <c r="M10" s="2"/>
      <c r="N10" s="2"/>
    </row>
    <row r="11" ht="55" customHeight="1" spans="1:14">
      <c r="A11" s="2"/>
      <c r="B11" s="7" t="s">
        <v>294</v>
      </c>
      <c r="C11" s="7"/>
      <c r="D11" s="7"/>
      <c r="E11" s="7"/>
      <c r="F11" s="7"/>
      <c r="G11" s="7"/>
      <c r="H11" s="7" t="s">
        <v>295</v>
      </c>
      <c r="I11" s="7"/>
      <c r="J11" s="7"/>
      <c r="K11" s="7"/>
      <c r="L11" s="7"/>
      <c r="M11" s="7"/>
      <c r="N11" s="7"/>
    </row>
    <row r="12" ht="29" customHeight="1" spans="1:14">
      <c r="A12" s="8" t="s">
        <v>191</v>
      </c>
      <c r="B12" s="9" t="s">
        <v>58</v>
      </c>
      <c r="C12" s="9" t="s">
        <v>59</v>
      </c>
      <c r="D12" s="9" t="s">
        <v>60</v>
      </c>
      <c r="E12" s="9"/>
      <c r="F12" s="9"/>
      <c r="G12" s="9" t="s">
        <v>61</v>
      </c>
      <c r="H12" s="9" t="s">
        <v>62</v>
      </c>
      <c r="I12" s="9" t="s">
        <v>38</v>
      </c>
      <c r="J12" s="9"/>
      <c r="K12" s="9" t="s">
        <v>39</v>
      </c>
      <c r="L12" s="9"/>
      <c r="M12" s="9" t="s">
        <v>63</v>
      </c>
      <c r="N12" s="9"/>
    </row>
    <row r="13" ht="29" customHeight="1" spans="1:14">
      <c r="A13" s="8"/>
      <c r="B13" s="9" t="s">
        <v>192</v>
      </c>
      <c r="C13" s="9" t="s">
        <v>193</v>
      </c>
      <c r="D13" s="124" t="s">
        <v>296</v>
      </c>
      <c r="E13" s="125"/>
      <c r="F13" s="126"/>
      <c r="G13" s="127" t="s">
        <v>297</v>
      </c>
      <c r="H13" s="127">
        <v>205</v>
      </c>
      <c r="I13" s="9">
        <v>12.5</v>
      </c>
      <c r="J13" s="9"/>
      <c r="K13" s="9">
        <v>12.5</v>
      </c>
      <c r="L13" s="9"/>
      <c r="M13" s="9"/>
      <c r="N13" s="9"/>
    </row>
    <row r="14" ht="22.05" customHeight="1" spans="1:14">
      <c r="A14" s="8"/>
      <c r="B14" s="9"/>
      <c r="C14" s="9" t="s">
        <v>196</v>
      </c>
      <c r="D14" s="124" t="s">
        <v>197</v>
      </c>
      <c r="E14" s="125"/>
      <c r="F14" s="126"/>
      <c r="G14" s="128" t="s">
        <v>198</v>
      </c>
      <c r="H14" s="128" t="s">
        <v>198</v>
      </c>
      <c r="I14" s="9">
        <v>12.5</v>
      </c>
      <c r="J14" s="9"/>
      <c r="K14" s="9">
        <v>12.5</v>
      </c>
      <c r="L14" s="9"/>
      <c r="M14" s="9"/>
      <c r="N14" s="9"/>
    </row>
    <row r="15" ht="22.05" customHeight="1" spans="1:14">
      <c r="A15" s="8"/>
      <c r="B15" s="9"/>
      <c r="C15" s="9" t="s">
        <v>199</v>
      </c>
      <c r="D15" s="124" t="s">
        <v>298</v>
      </c>
      <c r="E15" s="125"/>
      <c r="F15" s="126"/>
      <c r="G15" s="129" t="s">
        <v>240</v>
      </c>
      <c r="H15" s="129" t="s">
        <v>240</v>
      </c>
      <c r="I15" s="9">
        <v>12.5</v>
      </c>
      <c r="J15" s="9"/>
      <c r="K15" s="9">
        <v>12.5</v>
      </c>
      <c r="L15" s="9"/>
      <c r="M15" s="9"/>
      <c r="N15" s="9"/>
    </row>
    <row r="16" ht="22.05" customHeight="1" spans="1:14">
      <c r="A16" s="8"/>
      <c r="B16" s="9"/>
      <c r="C16" s="9" t="s">
        <v>202</v>
      </c>
      <c r="D16" s="124" t="s">
        <v>203</v>
      </c>
      <c r="E16" s="125"/>
      <c r="F16" s="126"/>
      <c r="G16" s="129" t="s">
        <v>204</v>
      </c>
      <c r="H16" s="129" t="s">
        <v>204</v>
      </c>
      <c r="I16" s="9">
        <v>12.5</v>
      </c>
      <c r="J16" s="9"/>
      <c r="K16" s="9">
        <v>12.5</v>
      </c>
      <c r="L16" s="9"/>
      <c r="M16" s="9"/>
      <c r="N16" s="9"/>
    </row>
    <row r="17" ht="22.05" customHeight="1" spans="1:14">
      <c r="A17" s="8"/>
      <c r="B17" s="9" t="s">
        <v>205</v>
      </c>
      <c r="C17" s="9" t="s">
        <v>206</v>
      </c>
      <c r="D17" s="130" t="s">
        <v>299</v>
      </c>
      <c r="E17" s="131"/>
      <c r="F17" s="132"/>
      <c r="G17" s="133" t="s">
        <v>281</v>
      </c>
      <c r="H17" s="133" t="s">
        <v>281</v>
      </c>
      <c r="I17" s="9">
        <v>5</v>
      </c>
      <c r="J17" s="9"/>
      <c r="K17" s="9">
        <v>5</v>
      </c>
      <c r="L17" s="9"/>
      <c r="M17" s="9"/>
      <c r="N17" s="9"/>
    </row>
    <row r="18" ht="29" customHeight="1" spans="1:14">
      <c r="A18" s="8"/>
      <c r="B18" s="9"/>
      <c r="C18" s="9"/>
      <c r="D18" s="134" t="s">
        <v>300</v>
      </c>
      <c r="E18" s="135"/>
      <c r="F18" s="136"/>
      <c r="G18" s="137" t="s">
        <v>266</v>
      </c>
      <c r="H18" s="137" t="s">
        <v>266</v>
      </c>
      <c r="I18" s="9">
        <v>5</v>
      </c>
      <c r="J18" s="9"/>
      <c r="K18" s="9">
        <v>5</v>
      </c>
      <c r="L18" s="9"/>
      <c r="M18" s="9"/>
      <c r="N18" s="9"/>
    </row>
    <row r="19" ht="22.05" customHeight="1" spans="1:14">
      <c r="A19" s="8"/>
      <c r="B19" s="9"/>
      <c r="C19" s="9"/>
      <c r="D19" s="130" t="s">
        <v>301</v>
      </c>
      <c r="E19" s="131"/>
      <c r="F19" s="132"/>
      <c r="G19" s="133" t="s">
        <v>212</v>
      </c>
      <c r="H19" s="133" t="s">
        <v>212</v>
      </c>
      <c r="I19" s="9">
        <v>5</v>
      </c>
      <c r="J19" s="9"/>
      <c r="K19" s="9">
        <v>5</v>
      </c>
      <c r="L19" s="9"/>
      <c r="M19" s="9"/>
      <c r="N19" s="9"/>
    </row>
    <row r="20" ht="28" customHeight="1" spans="1:14">
      <c r="A20" s="8"/>
      <c r="B20" s="9"/>
      <c r="C20" s="9" t="s">
        <v>213</v>
      </c>
      <c r="D20" s="130" t="s">
        <v>302</v>
      </c>
      <c r="E20" s="131"/>
      <c r="F20" s="132"/>
      <c r="G20" s="133" t="s">
        <v>303</v>
      </c>
      <c r="H20" s="133" t="s">
        <v>303</v>
      </c>
      <c r="I20" s="9">
        <v>5</v>
      </c>
      <c r="J20" s="9"/>
      <c r="K20" s="9">
        <v>5</v>
      </c>
      <c r="L20" s="9"/>
      <c r="M20" s="9"/>
      <c r="N20" s="9"/>
    </row>
    <row r="21" ht="22.05" customHeight="1" spans="1:14">
      <c r="A21" s="8"/>
      <c r="B21" s="9"/>
      <c r="C21" s="9"/>
      <c r="D21" s="130" t="s">
        <v>304</v>
      </c>
      <c r="E21" s="131"/>
      <c r="F21" s="132"/>
      <c r="G21" s="133" t="s">
        <v>216</v>
      </c>
      <c r="H21" s="133" t="s">
        <v>216</v>
      </c>
      <c r="I21" s="9">
        <v>5</v>
      </c>
      <c r="J21" s="9"/>
      <c r="K21" s="9">
        <v>5</v>
      </c>
      <c r="L21" s="9"/>
      <c r="M21" s="9"/>
      <c r="N21" s="9"/>
    </row>
    <row r="22" ht="22.05" customHeight="1" spans="1:14">
      <c r="A22" s="8"/>
      <c r="B22" s="9"/>
      <c r="C22" s="9"/>
      <c r="D22" s="130" t="s">
        <v>305</v>
      </c>
      <c r="E22" s="131"/>
      <c r="F22" s="132"/>
      <c r="G22" s="133" t="s">
        <v>216</v>
      </c>
      <c r="H22" s="133" t="s">
        <v>216</v>
      </c>
      <c r="I22" s="9">
        <v>5</v>
      </c>
      <c r="J22" s="9"/>
      <c r="K22" s="9">
        <v>5</v>
      </c>
      <c r="L22" s="9"/>
      <c r="M22" s="9"/>
      <c r="N22" s="9"/>
    </row>
    <row r="23" ht="22.05" customHeight="1" spans="1:14">
      <c r="A23" s="8"/>
      <c r="B23" s="9" t="s">
        <v>219</v>
      </c>
      <c r="C23" s="9" t="s">
        <v>220</v>
      </c>
      <c r="D23" s="46" t="s">
        <v>288</v>
      </c>
      <c r="E23" s="47"/>
      <c r="F23" s="48"/>
      <c r="G23" s="98" t="s">
        <v>306</v>
      </c>
      <c r="H23" s="97">
        <v>0.96</v>
      </c>
      <c r="I23" s="9">
        <v>5</v>
      </c>
      <c r="J23" s="9"/>
      <c r="K23" s="9">
        <v>5</v>
      </c>
      <c r="L23" s="9"/>
      <c r="M23" s="9"/>
      <c r="N23" s="9"/>
    </row>
    <row r="24" ht="22.05" customHeight="1" spans="1:14">
      <c r="A24" s="8"/>
      <c r="B24" s="9"/>
      <c r="C24" s="9"/>
      <c r="D24" s="44" t="s">
        <v>289</v>
      </c>
      <c r="E24" s="44"/>
      <c r="F24" s="44"/>
      <c r="G24" s="98" t="s">
        <v>306</v>
      </c>
      <c r="H24" s="97">
        <v>0.97</v>
      </c>
      <c r="I24" s="9">
        <v>5</v>
      </c>
      <c r="J24" s="9"/>
      <c r="K24" s="9">
        <v>5</v>
      </c>
      <c r="L24" s="9"/>
      <c r="M24" s="9"/>
      <c r="N24" s="9"/>
    </row>
    <row r="25" ht="15" customHeight="1" spans="1:14">
      <c r="A25" s="24" t="s">
        <v>223</v>
      </c>
      <c r="B25" s="24"/>
      <c r="C25" s="24"/>
      <c r="D25" s="24"/>
      <c r="E25" s="24"/>
      <c r="F25" s="24"/>
      <c r="G25" s="24"/>
      <c r="H25" s="24"/>
      <c r="I25" s="24">
        <v>100</v>
      </c>
      <c r="J25" s="24"/>
      <c r="K25" s="24">
        <v>98</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T10" sqref="T10"/>
    </sheetView>
  </sheetViews>
  <sheetFormatPr defaultColWidth="9" defaultRowHeight="13.5"/>
  <cols>
    <col min="1" max="1" width="3.875" customWidth="1"/>
    <col min="2" max="2" width="7.375" customWidth="1"/>
    <col min="3" max="3" width="7.93333333333333" customWidth="1"/>
    <col min="4" max="4" width="6.875" customWidth="1"/>
    <col min="5" max="5" width="9.625" customWidth="1"/>
    <col min="6" max="6" width="0.625" customWidth="1"/>
    <col min="7" max="8" width="8.375" customWidth="1"/>
    <col min="9" max="9" width="3.5" customWidth="1"/>
    <col min="10" max="10" width="1.875" customWidth="1"/>
    <col min="11" max="11" width="6" customWidth="1"/>
    <col min="12" max="12" width="1" hidden="1" customWidth="1"/>
    <col min="13" max="13" width="5.625" customWidth="1"/>
    <col min="14" max="14" width="19" customWidth="1"/>
    <col min="16" max="16" width="9.33333333333333"/>
  </cols>
  <sheetData>
    <row r="1" ht="54" customHeight="1" spans="1:14">
      <c r="A1" s="1" t="s">
        <v>173</v>
      </c>
      <c r="B1" s="1"/>
      <c r="C1" s="1"/>
      <c r="D1" s="1"/>
      <c r="E1" s="1"/>
      <c r="F1" s="1"/>
      <c r="G1" s="1"/>
      <c r="H1" s="1"/>
      <c r="I1" s="1"/>
      <c r="J1" s="1"/>
      <c r="K1" s="1"/>
      <c r="L1" s="1"/>
      <c r="M1" s="1"/>
      <c r="N1" s="1"/>
    </row>
    <row r="2" ht="21" customHeight="1" spans="1:14">
      <c r="A2" s="2" t="s">
        <v>138</v>
      </c>
      <c r="B2" s="2"/>
      <c r="C2" s="2" t="s">
        <v>307</v>
      </c>
      <c r="D2" s="2"/>
      <c r="E2" s="2"/>
      <c r="F2" s="2"/>
      <c r="G2" s="2"/>
      <c r="H2" s="2"/>
      <c r="I2" s="2"/>
      <c r="J2" s="2"/>
      <c r="K2" s="2"/>
      <c r="L2" s="2"/>
      <c r="M2" s="2"/>
      <c r="N2" s="2"/>
    </row>
    <row r="3" ht="22"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6" customHeight="1" spans="1:14">
      <c r="A5" s="2"/>
      <c r="B5" s="2"/>
      <c r="C5" s="2"/>
      <c r="D5" s="2"/>
      <c r="E5" s="2"/>
      <c r="F5" s="2"/>
      <c r="G5" s="2"/>
      <c r="H5" s="2"/>
      <c r="I5" s="2"/>
      <c r="J5" s="2"/>
      <c r="K5" s="2"/>
      <c r="L5" s="2"/>
      <c r="M5" s="2"/>
      <c r="N5" s="2"/>
    </row>
    <row r="6" ht="21" customHeight="1" spans="1:14">
      <c r="A6" s="2"/>
      <c r="B6" s="2"/>
      <c r="C6" s="3" t="s">
        <v>181</v>
      </c>
      <c r="D6" s="3"/>
      <c r="E6" s="2" t="s">
        <v>308</v>
      </c>
      <c r="F6" s="5" t="s">
        <v>308</v>
      </c>
      <c r="G6" s="6"/>
      <c r="H6" s="2" t="s">
        <v>309</v>
      </c>
      <c r="I6" s="2"/>
      <c r="J6" s="2">
        <v>10</v>
      </c>
      <c r="K6" s="2"/>
      <c r="L6" s="30">
        <v>0.5709</v>
      </c>
      <c r="M6" s="30"/>
      <c r="N6" s="2">
        <v>6</v>
      </c>
    </row>
    <row r="7" ht="19" customHeight="1" spans="1:14">
      <c r="A7" s="2"/>
      <c r="B7" s="2"/>
      <c r="C7" s="2" t="s">
        <v>184</v>
      </c>
      <c r="D7" s="2"/>
      <c r="E7" s="2" t="s">
        <v>308</v>
      </c>
      <c r="F7" s="5" t="s">
        <v>308</v>
      </c>
      <c r="G7" s="6"/>
      <c r="H7" s="2" t="s">
        <v>309</v>
      </c>
      <c r="I7" s="2"/>
      <c r="J7" s="2" t="s">
        <v>42</v>
      </c>
      <c r="K7" s="2"/>
      <c r="L7" s="30">
        <v>0.5709</v>
      </c>
      <c r="M7" s="30"/>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61" customHeight="1" spans="1:14">
      <c r="A11" s="2"/>
      <c r="B11" s="7" t="s">
        <v>310</v>
      </c>
      <c r="C11" s="7"/>
      <c r="D11" s="7"/>
      <c r="E11" s="7"/>
      <c r="F11" s="7"/>
      <c r="G11" s="7"/>
      <c r="H11" s="7" t="s">
        <v>311</v>
      </c>
      <c r="I11" s="7"/>
      <c r="J11" s="7"/>
      <c r="K11" s="7"/>
      <c r="L11" s="7"/>
      <c r="M11" s="7"/>
      <c r="N11" s="7"/>
    </row>
    <row r="12" ht="24" customHeight="1" spans="1:14">
      <c r="A12" s="8" t="s">
        <v>191</v>
      </c>
      <c r="B12" s="9" t="s">
        <v>58</v>
      </c>
      <c r="C12" s="9" t="s">
        <v>59</v>
      </c>
      <c r="D12" s="9" t="s">
        <v>60</v>
      </c>
      <c r="E12" s="9"/>
      <c r="F12" s="9"/>
      <c r="G12" s="9" t="s">
        <v>61</v>
      </c>
      <c r="H12" s="9" t="s">
        <v>62</v>
      </c>
      <c r="I12" s="9" t="s">
        <v>38</v>
      </c>
      <c r="J12" s="9"/>
      <c r="K12" s="9" t="s">
        <v>39</v>
      </c>
      <c r="L12" s="9"/>
      <c r="M12" s="9" t="s">
        <v>63</v>
      </c>
      <c r="N12" s="9"/>
    </row>
    <row r="13" ht="30" customHeight="1" spans="1:14">
      <c r="A13" s="8"/>
      <c r="B13" s="9" t="s">
        <v>192</v>
      </c>
      <c r="C13" s="9" t="s">
        <v>193</v>
      </c>
      <c r="D13" s="124" t="s">
        <v>312</v>
      </c>
      <c r="E13" s="125"/>
      <c r="F13" s="126"/>
      <c r="G13" s="127" t="s">
        <v>313</v>
      </c>
      <c r="H13" s="127" t="s">
        <v>314</v>
      </c>
      <c r="I13" s="9">
        <v>12</v>
      </c>
      <c r="J13" s="9"/>
      <c r="K13" s="9">
        <v>12</v>
      </c>
      <c r="L13" s="9"/>
      <c r="M13" s="9"/>
      <c r="N13" s="9"/>
    </row>
    <row r="14" ht="20" customHeight="1" spans="1:14">
      <c r="A14" s="8"/>
      <c r="B14" s="9"/>
      <c r="C14" s="9" t="s">
        <v>196</v>
      </c>
      <c r="D14" s="124" t="s">
        <v>315</v>
      </c>
      <c r="E14" s="125"/>
      <c r="F14" s="126"/>
      <c r="G14" s="127" t="s">
        <v>251</v>
      </c>
      <c r="H14" s="128">
        <v>1</v>
      </c>
      <c r="I14" s="63">
        <v>12</v>
      </c>
      <c r="J14" s="64"/>
      <c r="K14" s="63">
        <v>12</v>
      </c>
      <c r="L14" s="64"/>
      <c r="M14" s="63"/>
      <c r="N14" s="64"/>
    </row>
    <row r="15" ht="20" customHeight="1" spans="1:14">
      <c r="A15" s="8"/>
      <c r="B15" s="9"/>
      <c r="C15" s="9" t="s">
        <v>199</v>
      </c>
      <c r="D15" s="124" t="s">
        <v>316</v>
      </c>
      <c r="E15" s="125"/>
      <c r="F15" s="126"/>
      <c r="G15" s="143">
        <v>1</v>
      </c>
      <c r="H15" s="143">
        <v>1</v>
      </c>
      <c r="I15" s="9">
        <v>12</v>
      </c>
      <c r="J15" s="9"/>
      <c r="K15" s="9">
        <v>12</v>
      </c>
      <c r="L15" s="9"/>
      <c r="M15" s="9"/>
      <c r="N15" s="9"/>
    </row>
    <row r="16" ht="24" customHeight="1" spans="1:14">
      <c r="A16" s="8"/>
      <c r="B16" s="9"/>
      <c r="C16" s="9" t="s">
        <v>202</v>
      </c>
      <c r="D16" s="124" t="s">
        <v>203</v>
      </c>
      <c r="E16" s="125"/>
      <c r="F16" s="126"/>
      <c r="G16" s="129" t="s">
        <v>204</v>
      </c>
      <c r="H16" s="129" t="s">
        <v>204</v>
      </c>
      <c r="I16" s="9">
        <v>12</v>
      </c>
      <c r="J16" s="9"/>
      <c r="K16" s="9">
        <v>12</v>
      </c>
      <c r="L16" s="9"/>
      <c r="M16" s="9"/>
      <c r="N16" s="9"/>
    </row>
    <row r="17" ht="24" customHeight="1" spans="1:14">
      <c r="A17" s="8"/>
      <c r="B17" s="9" t="s">
        <v>205</v>
      </c>
      <c r="C17" s="9" t="s">
        <v>206</v>
      </c>
      <c r="D17" s="124" t="s">
        <v>317</v>
      </c>
      <c r="E17" s="125"/>
      <c r="F17" s="126"/>
      <c r="G17" s="129" t="s">
        <v>318</v>
      </c>
      <c r="H17" s="129" t="s">
        <v>318</v>
      </c>
      <c r="I17" s="9">
        <v>6</v>
      </c>
      <c r="J17" s="9"/>
      <c r="K17" s="9">
        <v>6</v>
      </c>
      <c r="L17" s="9"/>
      <c r="M17" s="9"/>
      <c r="N17" s="9"/>
    </row>
    <row r="18" ht="24" customHeight="1" spans="1:14">
      <c r="A18" s="8"/>
      <c r="B18" s="9"/>
      <c r="C18" s="9"/>
      <c r="D18" s="130" t="s">
        <v>319</v>
      </c>
      <c r="E18" s="131"/>
      <c r="F18" s="132"/>
      <c r="G18" s="133" t="s">
        <v>216</v>
      </c>
      <c r="H18" s="133" t="s">
        <v>216</v>
      </c>
      <c r="I18" s="63">
        <v>6</v>
      </c>
      <c r="J18" s="64"/>
      <c r="K18" s="63">
        <v>6</v>
      </c>
      <c r="L18" s="64"/>
      <c r="M18" s="63"/>
      <c r="N18" s="64"/>
    </row>
    <row r="19" ht="30" customHeight="1" spans="1:14">
      <c r="A19" s="8"/>
      <c r="B19" s="9"/>
      <c r="C19" s="9"/>
      <c r="D19" s="134" t="s">
        <v>320</v>
      </c>
      <c r="E19" s="135"/>
      <c r="F19" s="136"/>
      <c r="G19" s="137" t="s">
        <v>212</v>
      </c>
      <c r="H19" s="137" t="s">
        <v>212</v>
      </c>
      <c r="I19" s="9">
        <v>6</v>
      </c>
      <c r="J19" s="9"/>
      <c r="K19" s="9">
        <v>6</v>
      </c>
      <c r="L19" s="9"/>
      <c r="M19" s="9"/>
      <c r="N19" s="9"/>
    </row>
    <row r="20" ht="32" customHeight="1" spans="1:14">
      <c r="A20" s="8"/>
      <c r="B20" s="9"/>
      <c r="C20" s="9" t="s">
        <v>213</v>
      </c>
      <c r="D20" s="138" t="s">
        <v>321</v>
      </c>
      <c r="E20" s="138"/>
      <c r="F20" s="139"/>
      <c r="G20" s="140" t="s">
        <v>246</v>
      </c>
      <c r="H20" s="140" t="s">
        <v>246</v>
      </c>
      <c r="I20" s="9">
        <v>6</v>
      </c>
      <c r="J20" s="9"/>
      <c r="K20" s="9">
        <v>6</v>
      </c>
      <c r="L20" s="9"/>
      <c r="M20" s="9"/>
      <c r="N20" s="9"/>
    </row>
    <row r="21" ht="27" customHeight="1" spans="1:14">
      <c r="A21" s="8"/>
      <c r="B21" s="9"/>
      <c r="C21" s="9"/>
      <c r="D21" s="138" t="s">
        <v>304</v>
      </c>
      <c r="E21" s="138"/>
      <c r="F21" s="139"/>
      <c r="G21" s="140" t="s">
        <v>216</v>
      </c>
      <c r="H21" s="140" t="s">
        <v>216</v>
      </c>
      <c r="I21" s="9">
        <v>6</v>
      </c>
      <c r="J21" s="9"/>
      <c r="K21" s="9">
        <v>6</v>
      </c>
      <c r="L21" s="9"/>
      <c r="M21" s="9"/>
      <c r="N21" s="9"/>
    </row>
    <row r="22" ht="30" customHeight="1" spans="1:14">
      <c r="A22" s="8"/>
      <c r="B22" s="9"/>
      <c r="C22" s="9"/>
      <c r="D22" s="138" t="s">
        <v>322</v>
      </c>
      <c r="E22" s="138"/>
      <c r="F22" s="139"/>
      <c r="G22" s="140" t="s">
        <v>246</v>
      </c>
      <c r="H22" s="140" t="s">
        <v>246</v>
      </c>
      <c r="I22" s="9">
        <v>6</v>
      </c>
      <c r="J22" s="9"/>
      <c r="K22" s="9">
        <v>6</v>
      </c>
      <c r="L22" s="9"/>
      <c r="M22" s="9"/>
      <c r="N22" s="9"/>
    </row>
    <row r="23" ht="40" customHeight="1" spans="1:14">
      <c r="A23" s="8"/>
      <c r="B23" s="9" t="s">
        <v>323</v>
      </c>
      <c r="C23" s="9" t="s">
        <v>220</v>
      </c>
      <c r="D23" s="44" t="s">
        <v>324</v>
      </c>
      <c r="E23" s="44"/>
      <c r="F23" s="44"/>
      <c r="G23" s="9" t="s">
        <v>251</v>
      </c>
      <c r="H23" s="14">
        <v>0.95</v>
      </c>
      <c r="I23" s="9">
        <v>6</v>
      </c>
      <c r="J23" s="9"/>
      <c r="K23" s="9">
        <v>6</v>
      </c>
      <c r="L23" s="9"/>
      <c r="M23" s="9"/>
      <c r="N23" s="9"/>
    </row>
    <row r="24" ht="15" customHeight="1" spans="1:14">
      <c r="A24" s="24" t="s">
        <v>223</v>
      </c>
      <c r="B24" s="24"/>
      <c r="C24" s="24"/>
      <c r="D24" s="24"/>
      <c r="E24" s="24"/>
      <c r="F24" s="24"/>
      <c r="G24" s="24"/>
      <c r="H24" s="24"/>
      <c r="I24" s="24">
        <v>100</v>
      </c>
      <c r="J24" s="24"/>
      <c r="K24" s="24">
        <v>96</v>
      </c>
      <c r="L24" s="24"/>
      <c r="M24" s="34"/>
      <c r="N24" s="34"/>
    </row>
    <row r="25" spans="1:14">
      <c r="A25" s="25" t="s">
        <v>224</v>
      </c>
      <c r="B25" s="26" t="s">
        <v>225</v>
      </c>
      <c r="C25" s="27"/>
      <c r="D25" s="27"/>
      <c r="E25" s="27"/>
      <c r="F25" s="27"/>
      <c r="G25" s="27"/>
      <c r="H25" s="27"/>
      <c r="I25" s="27"/>
      <c r="J25" s="27"/>
      <c r="K25" s="27"/>
      <c r="L25" s="27"/>
      <c r="M25" s="27"/>
      <c r="N25" s="35"/>
    </row>
    <row r="26" spans="1:14">
      <c r="A26" s="28" t="s">
        <v>226</v>
      </c>
      <c r="B26" s="28"/>
      <c r="C26" s="28"/>
      <c r="D26" s="28"/>
      <c r="E26" s="28"/>
      <c r="F26" s="28"/>
      <c r="G26" s="28"/>
      <c r="H26" s="28"/>
      <c r="I26" s="28"/>
      <c r="J26" s="28"/>
      <c r="K26" s="28"/>
      <c r="L26" s="28"/>
      <c r="M26" s="28"/>
      <c r="N26" s="28"/>
    </row>
    <row r="27" ht="51.9" customHeight="1" spans="1:14">
      <c r="A27" s="28" t="s">
        <v>227</v>
      </c>
      <c r="B27" s="28"/>
      <c r="C27" s="28"/>
      <c r="D27" s="28"/>
      <c r="E27" s="28"/>
      <c r="F27" s="28"/>
      <c r="G27" s="28"/>
      <c r="H27" s="28"/>
      <c r="I27" s="28"/>
      <c r="J27" s="28"/>
      <c r="K27" s="28"/>
      <c r="L27" s="28"/>
      <c r="M27" s="28"/>
      <c r="N27" s="28"/>
    </row>
    <row r="28" ht="41.1" customHeight="1" spans="1:14">
      <c r="A28" s="28" t="s">
        <v>228</v>
      </c>
      <c r="B28" s="28"/>
      <c r="C28" s="28"/>
      <c r="D28" s="28"/>
      <c r="E28" s="28"/>
      <c r="F28" s="28"/>
      <c r="G28" s="28"/>
      <c r="H28" s="28"/>
      <c r="I28" s="28"/>
      <c r="J28" s="28"/>
      <c r="K28" s="28"/>
      <c r="L28" s="28"/>
      <c r="M28" s="28"/>
      <c r="N28" s="28"/>
    </row>
    <row r="29" customFormat="1" ht="15.9"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6"/>
    <mergeCell ref="B17:B22"/>
    <mergeCell ref="C17:C19"/>
    <mergeCell ref="C20:C22"/>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3" workbookViewId="0">
      <selection activeCell="R11" sqref="R11"/>
    </sheetView>
  </sheetViews>
  <sheetFormatPr defaultColWidth="9" defaultRowHeight="13.5"/>
  <cols>
    <col min="1" max="1" width="3.875" customWidth="1"/>
    <col min="2" max="2" width="7.90833333333333" customWidth="1"/>
    <col min="3" max="3" width="10.075" customWidth="1"/>
    <col min="4" max="4" width="6.875" customWidth="1"/>
    <col min="5" max="5" width="11.2333333333333" customWidth="1"/>
    <col min="6" max="6" width="0.625" customWidth="1"/>
    <col min="7" max="8" width="8.375" customWidth="1"/>
    <col min="9" max="9" width="3.5" customWidth="1"/>
    <col min="10" max="10" width="0.883333333333333" customWidth="1"/>
    <col min="11" max="11" width="6" customWidth="1"/>
    <col min="12" max="12" width="1" hidden="1" customWidth="1"/>
    <col min="13" max="13" width="5.625" customWidth="1"/>
    <col min="14" max="14" width="19" customWidth="1"/>
    <col min="16" max="16" width="9.33333333333333"/>
  </cols>
  <sheetData>
    <row r="1" ht="54" customHeight="1" spans="1:14">
      <c r="A1" s="1" t="s">
        <v>173</v>
      </c>
      <c r="B1" s="1"/>
      <c r="C1" s="1"/>
      <c r="D1" s="1"/>
      <c r="E1" s="1"/>
      <c r="F1" s="1"/>
      <c r="G1" s="1"/>
      <c r="H1" s="1"/>
      <c r="I1" s="1"/>
      <c r="J1" s="1"/>
      <c r="K1" s="1"/>
      <c r="L1" s="1"/>
      <c r="M1" s="1"/>
      <c r="N1" s="1"/>
    </row>
    <row r="2" ht="21" customHeight="1" spans="1:14">
      <c r="A2" s="2" t="s">
        <v>138</v>
      </c>
      <c r="B2" s="2"/>
      <c r="C2" s="2" t="s">
        <v>325</v>
      </c>
      <c r="D2" s="2"/>
      <c r="E2" s="2"/>
      <c r="F2" s="2"/>
      <c r="G2" s="2"/>
      <c r="H2" s="2"/>
      <c r="I2" s="2"/>
      <c r="J2" s="2"/>
      <c r="K2" s="2"/>
      <c r="L2" s="2"/>
      <c r="M2" s="2"/>
      <c r="N2" s="2"/>
    </row>
    <row r="3" ht="22"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6" customHeight="1" spans="1:14">
      <c r="A5" s="2"/>
      <c r="B5" s="2"/>
      <c r="C5" s="2"/>
      <c r="D5" s="2"/>
      <c r="E5" s="2"/>
      <c r="F5" s="2"/>
      <c r="G5" s="2"/>
      <c r="H5" s="2"/>
      <c r="I5" s="2"/>
      <c r="J5" s="2"/>
      <c r="K5" s="2"/>
      <c r="L5" s="2"/>
      <c r="M5" s="2"/>
      <c r="N5" s="2"/>
    </row>
    <row r="6" ht="21" customHeight="1" spans="1:14">
      <c r="A6" s="2"/>
      <c r="B6" s="2"/>
      <c r="C6" s="3" t="s">
        <v>181</v>
      </c>
      <c r="D6" s="3"/>
      <c r="E6" s="2" t="s">
        <v>326</v>
      </c>
      <c r="F6" s="5" t="s">
        <v>326</v>
      </c>
      <c r="G6" s="6"/>
      <c r="H6" s="2" t="s">
        <v>327</v>
      </c>
      <c r="I6" s="2"/>
      <c r="J6" s="2">
        <v>10</v>
      </c>
      <c r="K6" s="2"/>
      <c r="L6" s="30">
        <v>0.93</v>
      </c>
      <c r="M6" s="30"/>
      <c r="N6" s="2">
        <v>9</v>
      </c>
    </row>
    <row r="7" ht="19" customHeight="1" spans="1:14">
      <c r="A7" s="2"/>
      <c r="B7" s="2"/>
      <c r="C7" s="2" t="s">
        <v>184</v>
      </c>
      <c r="D7" s="2"/>
      <c r="E7" s="2" t="s">
        <v>326</v>
      </c>
      <c r="F7" s="5" t="s">
        <v>326</v>
      </c>
      <c r="G7" s="6"/>
      <c r="H7" s="2" t="s">
        <v>327</v>
      </c>
      <c r="I7" s="2"/>
      <c r="J7" s="2" t="s">
        <v>42</v>
      </c>
      <c r="K7" s="2"/>
      <c r="L7" s="30">
        <v>0.93</v>
      </c>
      <c r="M7" s="30"/>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43" customHeight="1" spans="1:14">
      <c r="A11" s="2"/>
      <c r="B11" s="7" t="s">
        <v>328</v>
      </c>
      <c r="C11" s="7"/>
      <c r="D11" s="7"/>
      <c r="E11" s="7"/>
      <c r="F11" s="7"/>
      <c r="G11" s="7"/>
      <c r="H11" s="7" t="s">
        <v>329</v>
      </c>
      <c r="I11" s="7"/>
      <c r="J11" s="7"/>
      <c r="K11" s="7"/>
      <c r="L11" s="7"/>
      <c r="M11" s="7"/>
      <c r="N11" s="7"/>
    </row>
    <row r="12" ht="24" customHeight="1" spans="1:14">
      <c r="A12" s="8" t="s">
        <v>191</v>
      </c>
      <c r="B12" s="9" t="s">
        <v>58</v>
      </c>
      <c r="C12" s="9" t="s">
        <v>59</v>
      </c>
      <c r="D12" s="9" t="s">
        <v>60</v>
      </c>
      <c r="E12" s="9"/>
      <c r="F12" s="9"/>
      <c r="G12" s="9" t="s">
        <v>61</v>
      </c>
      <c r="H12" s="9" t="s">
        <v>62</v>
      </c>
      <c r="I12" s="9" t="s">
        <v>38</v>
      </c>
      <c r="J12" s="9"/>
      <c r="K12" s="9" t="s">
        <v>39</v>
      </c>
      <c r="L12" s="9"/>
      <c r="M12" s="9" t="s">
        <v>63</v>
      </c>
      <c r="N12" s="9"/>
    </row>
    <row r="13" ht="23" customHeight="1" spans="1:14">
      <c r="A13" s="8"/>
      <c r="B13" s="9" t="s">
        <v>192</v>
      </c>
      <c r="C13" s="98" t="s">
        <v>193</v>
      </c>
      <c r="D13" s="124" t="s">
        <v>330</v>
      </c>
      <c r="E13" s="125"/>
      <c r="F13" s="126"/>
      <c r="G13" s="127" t="s">
        <v>331</v>
      </c>
      <c r="H13" s="127" t="s">
        <v>331</v>
      </c>
      <c r="I13" s="63">
        <v>12</v>
      </c>
      <c r="J13" s="64"/>
      <c r="K13" s="63">
        <v>12</v>
      </c>
      <c r="L13" s="64"/>
      <c r="M13" s="9"/>
      <c r="N13" s="9"/>
    </row>
    <row r="14" ht="21" customHeight="1" spans="1:14">
      <c r="A14" s="8"/>
      <c r="B14" s="9"/>
      <c r="C14" s="98" t="s">
        <v>196</v>
      </c>
      <c r="D14" s="124" t="s">
        <v>332</v>
      </c>
      <c r="E14" s="125"/>
      <c r="F14" s="126"/>
      <c r="G14" s="128">
        <v>1</v>
      </c>
      <c r="H14" s="128">
        <v>1</v>
      </c>
      <c r="I14" s="63">
        <v>12</v>
      </c>
      <c r="J14" s="64"/>
      <c r="K14" s="63">
        <v>12</v>
      </c>
      <c r="L14" s="64"/>
      <c r="M14" s="63"/>
      <c r="N14" s="64"/>
    </row>
    <row r="15" ht="23" customHeight="1" spans="1:14">
      <c r="A15" s="8"/>
      <c r="B15" s="9"/>
      <c r="C15" s="98" t="s">
        <v>199</v>
      </c>
      <c r="D15" s="124" t="s">
        <v>333</v>
      </c>
      <c r="E15" s="125"/>
      <c r="F15" s="126"/>
      <c r="G15" s="128">
        <v>1</v>
      </c>
      <c r="H15" s="128">
        <v>1</v>
      </c>
      <c r="I15" s="9">
        <v>12</v>
      </c>
      <c r="J15" s="9"/>
      <c r="K15" s="9">
        <v>12</v>
      </c>
      <c r="L15" s="9"/>
      <c r="M15" s="9"/>
      <c r="N15" s="9"/>
    </row>
    <row r="16" ht="33" customHeight="1" spans="1:14">
      <c r="A16" s="8"/>
      <c r="B16" s="9"/>
      <c r="C16" s="98" t="s">
        <v>202</v>
      </c>
      <c r="D16" s="124" t="s">
        <v>334</v>
      </c>
      <c r="E16" s="125"/>
      <c r="F16" s="126"/>
      <c r="G16" s="129" t="s">
        <v>335</v>
      </c>
      <c r="H16" s="129" t="s">
        <v>335</v>
      </c>
      <c r="I16" s="9">
        <v>12</v>
      </c>
      <c r="J16" s="9"/>
      <c r="K16" s="9">
        <v>12</v>
      </c>
      <c r="L16" s="9"/>
      <c r="M16" s="9"/>
      <c r="N16" s="9"/>
    </row>
    <row r="17" ht="26" customHeight="1" spans="1:14">
      <c r="A17" s="8"/>
      <c r="B17" s="9" t="s">
        <v>205</v>
      </c>
      <c r="C17" s="9" t="s">
        <v>206</v>
      </c>
      <c r="D17" s="130" t="s">
        <v>336</v>
      </c>
      <c r="E17" s="131"/>
      <c r="F17" s="132"/>
      <c r="G17" s="133" t="s">
        <v>337</v>
      </c>
      <c r="H17" s="133" t="s">
        <v>337</v>
      </c>
      <c r="I17" s="9">
        <v>5</v>
      </c>
      <c r="J17" s="9"/>
      <c r="K17" s="9">
        <v>5</v>
      </c>
      <c r="L17" s="9"/>
      <c r="M17" s="9"/>
      <c r="N17" s="9"/>
    </row>
    <row r="18" ht="31" customHeight="1" spans="1:14">
      <c r="A18" s="8"/>
      <c r="B18" s="9"/>
      <c r="C18" s="9"/>
      <c r="D18" s="134" t="s">
        <v>338</v>
      </c>
      <c r="E18" s="135"/>
      <c r="F18" s="136"/>
      <c r="G18" s="137" t="s">
        <v>337</v>
      </c>
      <c r="H18" s="137" t="s">
        <v>337</v>
      </c>
      <c r="I18" s="63">
        <v>5</v>
      </c>
      <c r="J18" s="64"/>
      <c r="K18" s="63">
        <v>5</v>
      </c>
      <c r="L18" s="64"/>
      <c r="M18" s="63"/>
      <c r="N18" s="64"/>
    </row>
    <row r="19" ht="26" customHeight="1" spans="1:14">
      <c r="A19" s="8"/>
      <c r="B19" s="9"/>
      <c r="C19" s="9"/>
      <c r="D19" s="134" t="s">
        <v>339</v>
      </c>
      <c r="E19" s="135"/>
      <c r="F19" s="136"/>
      <c r="G19" s="137">
        <v>0</v>
      </c>
      <c r="H19" s="137">
        <v>0</v>
      </c>
      <c r="I19" s="9">
        <v>5</v>
      </c>
      <c r="J19" s="9"/>
      <c r="K19" s="9">
        <v>5</v>
      </c>
      <c r="L19" s="9"/>
      <c r="M19" s="9"/>
      <c r="N19" s="9"/>
    </row>
    <row r="20" ht="25" customHeight="1" spans="1:14">
      <c r="A20" s="8"/>
      <c r="B20" s="9"/>
      <c r="C20" s="9" t="s">
        <v>213</v>
      </c>
      <c r="D20" s="138" t="s">
        <v>340</v>
      </c>
      <c r="E20" s="138"/>
      <c r="F20" s="139"/>
      <c r="G20" s="140" t="s">
        <v>341</v>
      </c>
      <c r="H20" s="140" t="s">
        <v>341</v>
      </c>
      <c r="I20" s="9">
        <v>5</v>
      </c>
      <c r="J20" s="9"/>
      <c r="K20" s="9">
        <v>5</v>
      </c>
      <c r="L20" s="9"/>
      <c r="M20" s="9"/>
      <c r="N20" s="9"/>
    </row>
    <row r="21" ht="27" customHeight="1" spans="1:14">
      <c r="A21" s="8"/>
      <c r="B21" s="9"/>
      <c r="C21" s="9"/>
      <c r="D21" s="138" t="s">
        <v>342</v>
      </c>
      <c r="E21" s="138"/>
      <c r="F21" s="139"/>
      <c r="G21" s="140" t="s">
        <v>337</v>
      </c>
      <c r="H21" s="140" t="s">
        <v>337</v>
      </c>
      <c r="I21" s="9">
        <v>6</v>
      </c>
      <c r="J21" s="9"/>
      <c r="K21" s="9">
        <v>6</v>
      </c>
      <c r="L21" s="9"/>
      <c r="M21" s="9"/>
      <c r="N21" s="9"/>
    </row>
    <row r="22" ht="27" customHeight="1" spans="1:14">
      <c r="A22" s="8"/>
      <c r="B22" s="9"/>
      <c r="C22" s="9"/>
      <c r="D22" s="138" t="s">
        <v>343</v>
      </c>
      <c r="E22" s="138"/>
      <c r="F22" s="139"/>
      <c r="G22" s="140" t="s">
        <v>216</v>
      </c>
      <c r="H22" s="140" t="s">
        <v>216</v>
      </c>
      <c r="I22" s="9">
        <v>6</v>
      </c>
      <c r="J22" s="9"/>
      <c r="K22" s="9">
        <v>6</v>
      </c>
      <c r="L22" s="9"/>
      <c r="M22" s="9"/>
      <c r="N22" s="9"/>
    </row>
    <row r="23" ht="22" customHeight="1" spans="1:14">
      <c r="A23" s="8"/>
      <c r="B23" s="9" t="s">
        <v>219</v>
      </c>
      <c r="C23" s="9" t="s">
        <v>220</v>
      </c>
      <c r="D23" s="141" t="s">
        <v>344</v>
      </c>
      <c r="E23" s="141"/>
      <c r="F23" s="142"/>
      <c r="G23" s="9" t="s">
        <v>251</v>
      </c>
      <c r="H23" s="14">
        <v>0.982</v>
      </c>
      <c r="I23" s="9">
        <v>5</v>
      </c>
      <c r="J23" s="9"/>
      <c r="K23" s="9">
        <v>5</v>
      </c>
      <c r="L23" s="9"/>
      <c r="M23" s="9"/>
      <c r="N23" s="9"/>
    </row>
    <row r="24" ht="25" customHeight="1" spans="1:14">
      <c r="A24" s="8"/>
      <c r="B24" s="9"/>
      <c r="C24" s="9"/>
      <c r="D24" s="131" t="s">
        <v>345</v>
      </c>
      <c r="E24" s="131"/>
      <c r="F24" s="132"/>
      <c r="G24" s="9" t="s">
        <v>251</v>
      </c>
      <c r="H24" s="14">
        <v>0.6</v>
      </c>
      <c r="I24" s="9">
        <v>5</v>
      </c>
      <c r="J24" s="9"/>
      <c r="K24" s="9">
        <v>5</v>
      </c>
      <c r="L24" s="9"/>
      <c r="M24" s="9"/>
      <c r="N24" s="9"/>
    </row>
    <row r="25" ht="15" customHeight="1" spans="1:14">
      <c r="A25" s="24" t="s">
        <v>223</v>
      </c>
      <c r="B25" s="24"/>
      <c r="C25" s="24"/>
      <c r="D25" s="24"/>
      <c r="E25" s="24"/>
      <c r="F25" s="24"/>
      <c r="G25" s="24"/>
      <c r="H25" s="24"/>
      <c r="I25" s="24">
        <v>100</v>
      </c>
      <c r="J25" s="24"/>
      <c r="K25" s="24">
        <v>99</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L7" sqref="L7:M7"/>
    </sheetView>
  </sheetViews>
  <sheetFormatPr defaultColWidth="9" defaultRowHeight="13.5"/>
  <cols>
    <col min="1" max="1" width="3.875" customWidth="1"/>
    <col min="2" max="2" width="7.375" customWidth="1"/>
    <col min="3" max="3" width="8.825" customWidth="1"/>
    <col min="4" max="4" width="6.875" customWidth="1"/>
    <col min="5" max="5" width="9.625" customWidth="1"/>
    <col min="6" max="6" width="2.125" customWidth="1"/>
    <col min="7" max="8" width="8.375" customWidth="1"/>
    <col min="9" max="9" width="4.625" customWidth="1"/>
    <col min="10" max="10" width="0.883333333333333" customWidth="1"/>
    <col min="11" max="11" width="6" customWidth="1"/>
    <col min="12" max="12" width="1" hidden="1" customWidth="1"/>
    <col min="13" max="13" width="5.625" customWidth="1"/>
    <col min="14" max="14" width="19" customWidth="1"/>
    <col min="16" max="16" width="9.33333333333333"/>
  </cols>
  <sheetData>
    <row r="1" ht="54" customHeight="1" spans="1:14">
      <c r="A1" s="1" t="s">
        <v>173</v>
      </c>
      <c r="B1" s="1"/>
      <c r="C1" s="1"/>
      <c r="D1" s="1"/>
      <c r="E1" s="1"/>
      <c r="F1" s="1"/>
      <c r="G1" s="1"/>
      <c r="H1" s="1"/>
      <c r="I1" s="1"/>
      <c r="J1" s="1"/>
      <c r="K1" s="1"/>
      <c r="L1" s="1"/>
      <c r="M1" s="1"/>
      <c r="N1" s="1"/>
    </row>
    <row r="2" ht="21" customHeight="1" spans="1:14">
      <c r="A2" s="2" t="s">
        <v>138</v>
      </c>
      <c r="B2" s="2"/>
      <c r="C2" s="2" t="s">
        <v>346</v>
      </c>
      <c r="D2" s="2"/>
      <c r="E2" s="2"/>
      <c r="F2" s="2"/>
      <c r="G2" s="2"/>
      <c r="H2" s="2"/>
      <c r="I2" s="2"/>
      <c r="J2" s="2"/>
      <c r="K2" s="2"/>
      <c r="L2" s="2"/>
      <c r="M2" s="2"/>
      <c r="N2" s="2"/>
    </row>
    <row r="3" ht="22"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6" customHeight="1" spans="1:14">
      <c r="A5" s="2"/>
      <c r="B5" s="2"/>
      <c r="C5" s="2"/>
      <c r="D5" s="2"/>
      <c r="E5" s="2"/>
      <c r="F5" s="2"/>
      <c r="G5" s="2"/>
      <c r="H5" s="2"/>
      <c r="I5" s="2"/>
      <c r="J5" s="2"/>
      <c r="K5" s="2"/>
      <c r="L5" s="2"/>
      <c r="M5" s="2"/>
      <c r="N5" s="2"/>
    </row>
    <row r="6" ht="21" customHeight="1" spans="1:14">
      <c r="A6" s="2"/>
      <c r="B6" s="2"/>
      <c r="C6" s="3" t="s">
        <v>181</v>
      </c>
      <c r="D6" s="3"/>
      <c r="E6" s="2" t="s">
        <v>347</v>
      </c>
      <c r="F6" s="5" t="s">
        <v>347</v>
      </c>
      <c r="G6" s="6"/>
      <c r="H6" s="2" t="s">
        <v>347</v>
      </c>
      <c r="I6" s="2"/>
      <c r="J6" s="2">
        <v>10</v>
      </c>
      <c r="K6" s="2"/>
      <c r="L6" s="123">
        <v>1</v>
      </c>
      <c r="M6" s="30"/>
      <c r="N6" s="2">
        <v>10</v>
      </c>
    </row>
    <row r="7" ht="19" customHeight="1" spans="1:14">
      <c r="A7" s="2"/>
      <c r="B7" s="2"/>
      <c r="C7" s="2" t="s">
        <v>184</v>
      </c>
      <c r="D7" s="2"/>
      <c r="E7" s="2" t="s">
        <v>347</v>
      </c>
      <c r="F7" s="5" t="s">
        <v>347</v>
      </c>
      <c r="G7" s="6"/>
      <c r="H7" s="2" t="s">
        <v>347</v>
      </c>
      <c r="I7" s="2"/>
      <c r="J7" s="2" t="s">
        <v>42</v>
      </c>
      <c r="K7" s="2"/>
      <c r="L7" s="123">
        <v>1</v>
      </c>
      <c r="M7" s="30"/>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43" customHeight="1" spans="1:14">
      <c r="A11" s="2"/>
      <c r="B11" s="7" t="s">
        <v>328</v>
      </c>
      <c r="C11" s="7"/>
      <c r="D11" s="7"/>
      <c r="E11" s="7"/>
      <c r="F11" s="7"/>
      <c r="G11" s="7"/>
      <c r="H11" s="7" t="s">
        <v>348</v>
      </c>
      <c r="I11" s="7"/>
      <c r="J11" s="7"/>
      <c r="K11" s="7"/>
      <c r="L11" s="7"/>
      <c r="M11" s="7"/>
      <c r="N11" s="7"/>
    </row>
    <row r="12" ht="24" customHeight="1" spans="1:14">
      <c r="A12" s="8" t="s">
        <v>191</v>
      </c>
      <c r="B12" s="9" t="s">
        <v>58</v>
      </c>
      <c r="C12" s="9" t="s">
        <v>59</v>
      </c>
      <c r="D12" s="9" t="s">
        <v>60</v>
      </c>
      <c r="E12" s="9"/>
      <c r="F12" s="9"/>
      <c r="G12" s="9" t="s">
        <v>61</v>
      </c>
      <c r="H12" s="9" t="s">
        <v>62</v>
      </c>
      <c r="I12" s="9" t="s">
        <v>38</v>
      </c>
      <c r="J12" s="9"/>
      <c r="K12" s="9" t="s">
        <v>39</v>
      </c>
      <c r="L12" s="9"/>
      <c r="M12" s="9" t="s">
        <v>63</v>
      </c>
      <c r="N12" s="9"/>
    </row>
    <row r="13" ht="25" customHeight="1" spans="1:14">
      <c r="A13" s="8"/>
      <c r="B13" s="9" t="s">
        <v>192</v>
      </c>
      <c r="C13" s="9" t="s">
        <v>193</v>
      </c>
      <c r="D13" s="44" t="s">
        <v>349</v>
      </c>
      <c r="E13" s="44"/>
      <c r="F13" s="44"/>
      <c r="G13" s="9" t="s">
        <v>350</v>
      </c>
      <c r="H13" s="9" t="s">
        <v>350</v>
      </c>
      <c r="I13" s="63">
        <v>12.5</v>
      </c>
      <c r="J13" s="64"/>
      <c r="K13" s="63">
        <v>12.5</v>
      </c>
      <c r="L13" s="64"/>
      <c r="M13" s="9"/>
      <c r="N13" s="9"/>
    </row>
    <row r="14" ht="21" customHeight="1" spans="1:14">
      <c r="A14" s="8"/>
      <c r="B14" s="9"/>
      <c r="C14" s="9" t="s">
        <v>196</v>
      </c>
      <c r="D14" s="46" t="s">
        <v>351</v>
      </c>
      <c r="E14" s="47"/>
      <c r="F14" s="48"/>
      <c r="G14" s="9" t="s">
        <v>198</v>
      </c>
      <c r="H14" s="9" t="s">
        <v>198</v>
      </c>
      <c r="I14" s="63">
        <v>12.5</v>
      </c>
      <c r="J14" s="64"/>
      <c r="K14" s="63">
        <v>12.5</v>
      </c>
      <c r="L14" s="64"/>
      <c r="M14" s="63"/>
      <c r="N14" s="64"/>
    </row>
    <row r="15" ht="22" customHeight="1" spans="1:14">
      <c r="A15" s="8"/>
      <c r="B15" s="9"/>
      <c r="C15" s="9" t="s">
        <v>199</v>
      </c>
      <c r="D15" s="44" t="s">
        <v>352</v>
      </c>
      <c r="E15" s="44"/>
      <c r="F15" s="44"/>
      <c r="G15" s="9" t="s">
        <v>353</v>
      </c>
      <c r="H15" s="9" t="s">
        <v>353</v>
      </c>
      <c r="I15" s="9">
        <v>12.5</v>
      </c>
      <c r="J15" s="9"/>
      <c r="K15" s="9">
        <v>12.5</v>
      </c>
      <c r="L15" s="9"/>
      <c r="M15" s="9"/>
      <c r="N15" s="9"/>
    </row>
    <row r="16" ht="21" customHeight="1" spans="1:14">
      <c r="A16" s="8"/>
      <c r="B16" s="9"/>
      <c r="C16" s="9" t="s">
        <v>202</v>
      </c>
      <c r="D16" s="44" t="s">
        <v>354</v>
      </c>
      <c r="E16" s="44"/>
      <c r="F16" s="44"/>
      <c r="G16" s="14">
        <v>1</v>
      </c>
      <c r="H16" s="14">
        <v>1</v>
      </c>
      <c r="I16" s="9">
        <v>12.5</v>
      </c>
      <c r="J16" s="9"/>
      <c r="K16" s="9">
        <v>12.5</v>
      </c>
      <c r="L16" s="9"/>
      <c r="M16" s="9"/>
      <c r="N16" s="9"/>
    </row>
    <row r="17" ht="30" customHeight="1" spans="1:14">
      <c r="A17" s="8"/>
      <c r="B17" s="9" t="s">
        <v>205</v>
      </c>
      <c r="C17" s="9" t="s">
        <v>206</v>
      </c>
      <c r="D17" s="54" t="s">
        <v>355</v>
      </c>
      <c r="E17" s="55"/>
      <c r="F17" s="56"/>
      <c r="G17" s="9" t="s">
        <v>266</v>
      </c>
      <c r="H17" s="9" t="s">
        <v>266</v>
      </c>
      <c r="I17" s="9">
        <v>5</v>
      </c>
      <c r="J17" s="9"/>
      <c r="K17" s="9">
        <v>5</v>
      </c>
      <c r="L17" s="9"/>
      <c r="M17" s="9"/>
      <c r="N17" s="9"/>
    </row>
    <row r="18" ht="29" customHeight="1" spans="1:14">
      <c r="A18" s="8"/>
      <c r="B18" s="9"/>
      <c r="C18" s="9"/>
      <c r="D18" s="57" t="s">
        <v>356</v>
      </c>
      <c r="E18" s="58"/>
      <c r="F18" s="59"/>
      <c r="G18" s="9" t="s">
        <v>266</v>
      </c>
      <c r="H18" s="9" t="s">
        <v>266</v>
      </c>
      <c r="I18" s="63">
        <v>5</v>
      </c>
      <c r="J18" s="64"/>
      <c r="K18" s="63">
        <v>5</v>
      </c>
      <c r="L18" s="64"/>
      <c r="M18" s="63"/>
      <c r="N18" s="64"/>
    </row>
    <row r="19" ht="30" customHeight="1" spans="1:14">
      <c r="A19" s="8"/>
      <c r="B19" s="9"/>
      <c r="C19" s="9"/>
      <c r="D19" s="57" t="s">
        <v>357</v>
      </c>
      <c r="E19" s="58"/>
      <c r="F19" s="59"/>
      <c r="G19" s="9" t="s">
        <v>266</v>
      </c>
      <c r="H19" s="9" t="s">
        <v>266</v>
      </c>
      <c r="I19" s="9">
        <v>5</v>
      </c>
      <c r="J19" s="9"/>
      <c r="K19" s="9">
        <v>5</v>
      </c>
      <c r="L19" s="9"/>
      <c r="M19" s="9"/>
      <c r="N19" s="9"/>
    </row>
    <row r="20" ht="21" customHeight="1" spans="1:14">
      <c r="A20" s="8"/>
      <c r="B20" s="9"/>
      <c r="C20" s="9" t="s">
        <v>213</v>
      </c>
      <c r="D20" s="44" t="s">
        <v>358</v>
      </c>
      <c r="E20" s="44"/>
      <c r="F20" s="44"/>
      <c r="G20" s="9" t="s">
        <v>218</v>
      </c>
      <c r="H20" s="9" t="s">
        <v>218</v>
      </c>
      <c r="I20" s="9">
        <v>5</v>
      </c>
      <c r="J20" s="9"/>
      <c r="K20" s="9">
        <v>5</v>
      </c>
      <c r="L20" s="9"/>
      <c r="M20" s="9"/>
      <c r="N20" s="9"/>
    </row>
    <row r="21" ht="21" customHeight="1" spans="1:14">
      <c r="A21" s="8"/>
      <c r="B21" s="9"/>
      <c r="C21" s="9"/>
      <c r="D21" s="44" t="s">
        <v>359</v>
      </c>
      <c r="E21" s="44"/>
      <c r="F21" s="44"/>
      <c r="G21" s="9" t="s">
        <v>360</v>
      </c>
      <c r="H21" s="9" t="s">
        <v>360</v>
      </c>
      <c r="I21" s="9">
        <v>5</v>
      </c>
      <c r="J21" s="9"/>
      <c r="K21" s="9">
        <v>5</v>
      </c>
      <c r="L21" s="9"/>
      <c r="M21" s="9"/>
      <c r="N21" s="9"/>
    </row>
    <row r="22" ht="18" customHeight="1" spans="1:14">
      <c r="A22" s="8"/>
      <c r="B22" s="9"/>
      <c r="C22" s="9"/>
      <c r="D22" s="44" t="s">
        <v>361</v>
      </c>
      <c r="E22" s="44"/>
      <c r="F22" s="44"/>
      <c r="G22" s="9" t="s">
        <v>210</v>
      </c>
      <c r="H22" s="9" t="s">
        <v>210</v>
      </c>
      <c r="I22" s="9">
        <v>5</v>
      </c>
      <c r="J22" s="9"/>
      <c r="K22" s="9">
        <v>5</v>
      </c>
      <c r="L22" s="9"/>
      <c r="M22" s="9"/>
      <c r="N22" s="9"/>
    </row>
    <row r="23" ht="18" customHeight="1" spans="1:14">
      <c r="A23" s="8"/>
      <c r="B23" s="9" t="s">
        <v>219</v>
      </c>
      <c r="C23" s="9" t="s">
        <v>220</v>
      </c>
      <c r="D23" s="44" t="s">
        <v>344</v>
      </c>
      <c r="E23" s="44"/>
      <c r="F23" s="44"/>
      <c r="G23" s="9" t="s">
        <v>251</v>
      </c>
      <c r="H23" s="14">
        <v>0.982</v>
      </c>
      <c r="I23" s="9">
        <v>5</v>
      </c>
      <c r="J23" s="9"/>
      <c r="K23" s="9">
        <v>5</v>
      </c>
      <c r="L23" s="9"/>
      <c r="M23" s="9"/>
      <c r="N23" s="9"/>
    </row>
    <row r="24" ht="20" customHeight="1" spans="1:14">
      <c r="A24" s="8"/>
      <c r="B24" s="9"/>
      <c r="C24" s="9"/>
      <c r="D24" s="44" t="s">
        <v>362</v>
      </c>
      <c r="E24" s="44"/>
      <c r="F24" s="44"/>
      <c r="G24" s="9" t="s">
        <v>251</v>
      </c>
      <c r="H24" s="14">
        <v>0.95</v>
      </c>
      <c r="I24" s="9">
        <v>5</v>
      </c>
      <c r="J24" s="9"/>
      <c r="K24" s="9">
        <v>5</v>
      </c>
      <c r="L24" s="9"/>
      <c r="M24" s="9"/>
      <c r="N24" s="9"/>
    </row>
    <row r="25" ht="15"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981688894314"/>
  </sheetPr>
  <dimension ref="A1:N30"/>
  <sheetViews>
    <sheetView zoomScale="115" zoomScaleNormal="115" workbookViewId="0">
      <selection activeCell="P11" sqref="P11"/>
    </sheetView>
  </sheetViews>
  <sheetFormatPr defaultColWidth="9" defaultRowHeight="13.5"/>
  <cols>
    <col min="1" max="1" width="5.21666666666667" customWidth="1"/>
    <col min="2" max="2" width="8.64166666666667" customWidth="1"/>
    <col min="3" max="3" width="8.69166666666667" customWidth="1"/>
    <col min="5" max="5" width="10.7583333333333" customWidth="1"/>
    <col min="6" max="6" width="0.316666666666667" customWidth="1"/>
    <col min="7" max="7" width="14.2916666666667" customWidth="1"/>
    <col min="8" max="8" width="10.108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69" customHeight="1" spans="1:14">
      <c r="A1" s="121" t="s">
        <v>363</v>
      </c>
      <c r="B1" s="121"/>
      <c r="C1" s="121"/>
      <c r="D1" s="121"/>
      <c r="E1" s="121"/>
      <c r="F1" s="121"/>
      <c r="G1" s="121"/>
      <c r="H1" s="121"/>
      <c r="I1" s="121"/>
      <c r="J1" s="121"/>
      <c r="K1" s="121"/>
      <c r="L1" s="121"/>
      <c r="M1" s="121"/>
      <c r="N1" s="121"/>
    </row>
    <row r="2" ht="25" customHeight="1" spans="1:14">
      <c r="A2" s="2" t="s">
        <v>138</v>
      </c>
      <c r="B2" s="2"/>
      <c r="C2" s="2" t="s">
        <v>364</v>
      </c>
      <c r="D2" s="2"/>
      <c r="E2" s="2"/>
      <c r="F2" s="2"/>
      <c r="G2" s="2"/>
      <c r="H2" s="2"/>
      <c r="I2" s="2"/>
      <c r="J2" s="2"/>
      <c r="K2" s="2"/>
      <c r="L2" s="2"/>
      <c r="M2" s="2"/>
      <c r="N2" s="2"/>
    </row>
    <row r="3" ht="28"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8" customHeight="1" spans="1:14">
      <c r="A6" s="2"/>
      <c r="B6" s="2"/>
      <c r="C6" s="3" t="s">
        <v>181</v>
      </c>
      <c r="D6" s="3"/>
      <c r="E6" s="2" t="s">
        <v>365</v>
      </c>
      <c r="F6" s="2" t="s">
        <v>365</v>
      </c>
      <c r="G6" s="2"/>
      <c r="H6" s="2" t="s">
        <v>366</v>
      </c>
      <c r="I6" s="2"/>
      <c r="J6" s="2">
        <v>10</v>
      </c>
      <c r="K6" s="2"/>
      <c r="L6" s="94">
        <v>0.8254</v>
      </c>
      <c r="M6" s="94"/>
      <c r="N6" s="2">
        <v>8</v>
      </c>
    </row>
    <row r="7" ht="22" customHeight="1" spans="1:14">
      <c r="A7" s="2"/>
      <c r="B7" s="2"/>
      <c r="C7" s="2" t="s">
        <v>184</v>
      </c>
      <c r="D7" s="2"/>
      <c r="E7" s="2" t="s">
        <v>365</v>
      </c>
      <c r="F7" s="2" t="s">
        <v>365</v>
      </c>
      <c r="G7" s="2"/>
      <c r="H7" s="2" t="s">
        <v>366</v>
      </c>
      <c r="I7" s="2"/>
      <c r="J7" s="2" t="s">
        <v>42</v>
      </c>
      <c r="K7" s="2"/>
      <c r="L7" s="94">
        <v>0.8254</v>
      </c>
      <c r="M7" s="94"/>
      <c r="N7" s="2" t="s">
        <v>42</v>
      </c>
    </row>
    <row r="8" ht="16" customHeight="1" spans="1:14">
      <c r="A8" s="2"/>
      <c r="B8" s="2"/>
      <c r="C8" s="2" t="s">
        <v>185</v>
      </c>
      <c r="D8" s="2"/>
      <c r="E8" s="2"/>
      <c r="F8" s="2"/>
      <c r="G8" s="2"/>
      <c r="H8" s="2"/>
      <c r="I8" s="2"/>
      <c r="J8" s="2" t="s">
        <v>42</v>
      </c>
      <c r="K8" s="2"/>
      <c r="L8" s="94"/>
      <c r="M8" s="94"/>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42" customHeight="1" spans="1:14">
      <c r="A11" s="2"/>
      <c r="B11" s="7" t="s">
        <v>367</v>
      </c>
      <c r="C11" s="7"/>
      <c r="D11" s="7"/>
      <c r="E11" s="7"/>
      <c r="F11" s="7"/>
      <c r="G11" s="7"/>
      <c r="H11" s="7" t="s">
        <v>368</v>
      </c>
      <c r="I11" s="7"/>
      <c r="J11" s="7"/>
      <c r="K11" s="7"/>
      <c r="L11" s="7"/>
      <c r="M11" s="7"/>
      <c r="N11" s="7"/>
    </row>
    <row r="12" ht="18.9" customHeight="1" spans="1:14">
      <c r="A12" s="8" t="s">
        <v>191</v>
      </c>
      <c r="B12" s="9" t="s">
        <v>58</v>
      </c>
      <c r="C12" s="9" t="s">
        <v>59</v>
      </c>
      <c r="D12" s="9" t="s">
        <v>60</v>
      </c>
      <c r="E12" s="9"/>
      <c r="F12" s="9"/>
      <c r="G12" s="9" t="s">
        <v>61</v>
      </c>
      <c r="H12" s="9" t="s">
        <v>62</v>
      </c>
      <c r="I12" s="9" t="s">
        <v>38</v>
      </c>
      <c r="J12" s="9"/>
      <c r="K12" s="9" t="s">
        <v>39</v>
      </c>
      <c r="L12" s="9"/>
      <c r="M12" s="9" t="s">
        <v>63</v>
      </c>
      <c r="N12" s="9"/>
    </row>
    <row r="13" ht="30" customHeight="1" spans="1:14">
      <c r="A13" s="8"/>
      <c r="B13" s="9" t="s">
        <v>192</v>
      </c>
      <c r="C13" s="9" t="s">
        <v>193</v>
      </c>
      <c r="D13" s="54" t="s">
        <v>369</v>
      </c>
      <c r="E13" s="55"/>
      <c r="F13" s="56"/>
      <c r="G13" s="85" t="s">
        <v>370</v>
      </c>
      <c r="H13" s="85" t="s">
        <v>370</v>
      </c>
      <c r="I13" s="9">
        <v>12.5</v>
      </c>
      <c r="J13" s="9"/>
      <c r="K13" s="9">
        <v>12.5</v>
      </c>
      <c r="L13" s="9"/>
      <c r="M13" s="9"/>
      <c r="N13" s="9"/>
    </row>
    <row r="14" ht="22.05" customHeight="1" spans="1:14">
      <c r="A14" s="8"/>
      <c r="B14" s="9"/>
      <c r="C14" s="9" t="s">
        <v>196</v>
      </c>
      <c r="D14" s="54" t="s">
        <v>371</v>
      </c>
      <c r="E14" s="55"/>
      <c r="F14" s="56"/>
      <c r="G14" s="85" t="s">
        <v>372</v>
      </c>
      <c r="H14" s="85" t="s">
        <v>372</v>
      </c>
      <c r="I14" s="9">
        <v>12.5</v>
      </c>
      <c r="J14" s="9"/>
      <c r="K14" s="9">
        <v>12.5</v>
      </c>
      <c r="L14" s="9"/>
      <c r="M14" s="9"/>
      <c r="N14" s="9"/>
    </row>
    <row r="15" ht="22.05" customHeight="1" spans="1:14">
      <c r="A15" s="8"/>
      <c r="B15" s="9"/>
      <c r="C15" s="9" t="s">
        <v>199</v>
      </c>
      <c r="D15" s="54" t="s">
        <v>373</v>
      </c>
      <c r="E15" s="55"/>
      <c r="F15" s="56"/>
      <c r="G15" s="111" t="s">
        <v>372</v>
      </c>
      <c r="H15" s="111" t="s">
        <v>372</v>
      </c>
      <c r="I15" s="9">
        <v>12.5</v>
      </c>
      <c r="J15" s="9"/>
      <c r="K15" s="9">
        <v>12.5</v>
      </c>
      <c r="L15" s="9"/>
      <c r="M15" s="9"/>
      <c r="N15" s="9"/>
    </row>
    <row r="16" ht="22.05" customHeight="1" spans="1:14">
      <c r="A16" s="8"/>
      <c r="B16" s="9"/>
      <c r="C16" s="9" t="s">
        <v>202</v>
      </c>
      <c r="D16" s="112" t="s">
        <v>374</v>
      </c>
      <c r="E16" s="122"/>
      <c r="F16" s="113"/>
      <c r="G16" s="111" t="s">
        <v>372</v>
      </c>
      <c r="H16" s="111" t="s">
        <v>372</v>
      </c>
      <c r="I16" s="9">
        <v>12.5</v>
      </c>
      <c r="J16" s="9"/>
      <c r="K16" s="9">
        <v>12.5</v>
      </c>
      <c r="L16" s="9"/>
      <c r="M16" s="9"/>
      <c r="N16" s="9"/>
    </row>
    <row r="17" ht="22.05" customHeight="1" spans="1:14">
      <c r="A17" s="8"/>
      <c r="B17" s="9" t="s">
        <v>205</v>
      </c>
      <c r="C17" s="9" t="s">
        <v>206</v>
      </c>
      <c r="D17" s="54" t="s">
        <v>299</v>
      </c>
      <c r="E17" s="55"/>
      <c r="F17" s="56"/>
      <c r="G17" s="115" t="s">
        <v>375</v>
      </c>
      <c r="H17" s="115" t="s">
        <v>375</v>
      </c>
      <c r="I17" s="9">
        <v>5</v>
      </c>
      <c r="J17" s="9"/>
      <c r="K17" s="9">
        <v>5</v>
      </c>
      <c r="L17" s="9"/>
      <c r="M17" s="9"/>
      <c r="N17" s="9"/>
    </row>
    <row r="18" ht="22.05" customHeight="1" spans="1:14">
      <c r="A18" s="8"/>
      <c r="B18" s="9"/>
      <c r="C18" s="9"/>
      <c r="D18" s="54" t="s">
        <v>376</v>
      </c>
      <c r="E18" s="55"/>
      <c r="F18" s="56"/>
      <c r="G18" s="115" t="s">
        <v>266</v>
      </c>
      <c r="H18" s="115" t="s">
        <v>266</v>
      </c>
      <c r="I18" s="9">
        <v>5</v>
      </c>
      <c r="J18" s="9"/>
      <c r="K18" s="9">
        <v>5</v>
      </c>
      <c r="L18" s="9"/>
      <c r="M18" s="9"/>
      <c r="N18" s="9"/>
    </row>
    <row r="19" ht="28" customHeight="1" spans="1:14">
      <c r="A19" s="8"/>
      <c r="B19" s="9"/>
      <c r="C19" s="9"/>
      <c r="D19" s="57" t="s">
        <v>283</v>
      </c>
      <c r="E19" s="58"/>
      <c r="F19" s="59"/>
      <c r="G19" s="117" t="s">
        <v>377</v>
      </c>
      <c r="H19" s="117" t="s">
        <v>377</v>
      </c>
      <c r="I19" s="9">
        <v>5</v>
      </c>
      <c r="J19" s="9"/>
      <c r="K19" s="9">
        <v>5</v>
      </c>
      <c r="L19" s="9"/>
      <c r="M19" s="9"/>
      <c r="N19" s="9"/>
    </row>
    <row r="20" ht="27" customHeight="1" spans="1:14">
      <c r="A20" s="8"/>
      <c r="B20" s="9"/>
      <c r="C20" s="9" t="s">
        <v>213</v>
      </c>
      <c r="D20" s="118" t="s">
        <v>378</v>
      </c>
      <c r="E20" s="118"/>
      <c r="F20" s="119"/>
      <c r="G20" s="111" t="s">
        <v>266</v>
      </c>
      <c r="H20" s="111" t="s">
        <v>266</v>
      </c>
      <c r="I20" s="9">
        <v>5</v>
      </c>
      <c r="J20" s="9"/>
      <c r="K20" s="9">
        <v>5</v>
      </c>
      <c r="L20" s="9"/>
      <c r="M20" s="9"/>
      <c r="N20" s="9"/>
    </row>
    <row r="21" ht="30" customHeight="1" spans="1:14">
      <c r="A21" s="8"/>
      <c r="B21" s="9"/>
      <c r="C21" s="9"/>
      <c r="D21" s="118" t="s">
        <v>379</v>
      </c>
      <c r="E21" s="118"/>
      <c r="F21" s="119"/>
      <c r="G21" s="117" t="s">
        <v>216</v>
      </c>
      <c r="H21" s="117" t="s">
        <v>216</v>
      </c>
      <c r="I21" s="9">
        <v>5</v>
      </c>
      <c r="J21" s="9"/>
      <c r="K21" s="9">
        <v>5</v>
      </c>
      <c r="L21" s="9"/>
      <c r="M21" s="9"/>
      <c r="N21" s="9"/>
    </row>
    <row r="22" ht="29" customHeight="1" spans="1:14">
      <c r="A22" s="8"/>
      <c r="B22" s="9"/>
      <c r="C22" s="9"/>
      <c r="D22" s="118" t="s">
        <v>380</v>
      </c>
      <c r="E22" s="118"/>
      <c r="F22" s="119"/>
      <c r="G22" s="117" t="s">
        <v>381</v>
      </c>
      <c r="H22" s="117" t="s">
        <v>381</v>
      </c>
      <c r="I22" s="9">
        <v>5</v>
      </c>
      <c r="J22" s="9"/>
      <c r="K22" s="9">
        <v>5</v>
      </c>
      <c r="L22" s="9"/>
      <c r="M22" s="9"/>
      <c r="N22" s="9"/>
    </row>
    <row r="23" ht="22.05" customHeight="1" spans="1:14">
      <c r="A23" s="8"/>
      <c r="B23" s="9" t="s">
        <v>219</v>
      </c>
      <c r="C23" s="9" t="s">
        <v>220</v>
      </c>
      <c r="D23" s="46" t="s">
        <v>288</v>
      </c>
      <c r="E23" s="47"/>
      <c r="F23" s="48"/>
      <c r="G23" s="115" t="s">
        <v>93</v>
      </c>
      <c r="H23" s="120">
        <v>0.96</v>
      </c>
      <c r="I23" s="9">
        <v>5</v>
      </c>
      <c r="J23" s="9"/>
      <c r="K23" s="9">
        <v>5</v>
      </c>
      <c r="L23" s="9"/>
      <c r="M23" s="9"/>
      <c r="N23" s="9"/>
    </row>
    <row r="24" ht="22.05" customHeight="1" spans="1:14">
      <c r="A24" s="8"/>
      <c r="B24" s="9"/>
      <c r="C24" s="9"/>
      <c r="D24" s="44" t="s">
        <v>289</v>
      </c>
      <c r="E24" s="44"/>
      <c r="F24" s="44"/>
      <c r="G24" s="115" t="s">
        <v>93</v>
      </c>
      <c r="H24" s="120">
        <v>0.98</v>
      </c>
      <c r="I24" s="9">
        <v>5</v>
      </c>
      <c r="J24" s="9"/>
      <c r="K24" s="9">
        <v>5</v>
      </c>
      <c r="L24" s="9"/>
      <c r="M24" s="9"/>
      <c r="N24" s="9"/>
    </row>
    <row r="25" ht="15" customHeight="1" spans="1:14">
      <c r="A25" s="24" t="s">
        <v>223</v>
      </c>
      <c r="B25" s="24"/>
      <c r="C25" s="24"/>
      <c r="D25" s="24"/>
      <c r="E25" s="24"/>
      <c r="F25" s="24"/>
      <c r="G25" s="24"/>
      <c r="H25" s="24"/>
      <c r="I25" s="24">
        <v>100</v>
      </c>
      <c r="J25" s="24"/>
      <c r="K25" s="24">
        <v>98</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scale="8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G13" sqref="G13:G24"/>
    </sheetView>
  </sheetViews>
  <sheetFormatPr defaultColWidth="9" defaultRowHeight="13.5"/>
  <cols>
    <col min="1" max="1" width="3.75" customWidth="1"/>
    <col min="3" max="3" width="7.21666666666667" customWidth="1"/>
    <col min="5" max="5" width="9.5" customWidth="1"/>
    <col min="6" max="6" width="2.33333333333333" hidden="1" customWidth="1"/>
    <col min="7" max="7" width="9.625" customWidth="1"/>
    <col min="8" max="8" width="8.875" customWidth="1"/>
    <col min="9" max="9" width="5.5" customWidth="1"/>
    <col min="10" max="10" width="0.883333333333333" customWidth="1"/>
    <col min="11" max="11" width="7" customWidth="1"/>
    <col min="12" max="12" width="1" hidden="1" customWidth="1"/>
    <col min="13" max="13" width="6.88333333333333" customWidth="1"/>
    <col min="14" max="14" width="9.375" customWidth="1"/>
  </cols>
  <sheetData>
    <row r="1" ht="58" customHeight="1" spans="1:14">
      <c r="A1" s="1" t="s">
        <v>173</v>
      </c>
      <c r="B1" s="1"/>
      <c r="C1" s="1"/>
      <c r="D1" s="1"/>
      <c r="E1" s="1"/>
      <c r="F1" s="1"/>
      <c r="G1" s="1"/>
      <c r="H1" s="1"/>
      <c r="I1" s="1"/>
      <c r="J1" s="1"/>
      <c r="K1" s="1"/>
      <c r="L1" s="1"/>
      <c r="M1" s="1"/>
      <c r="N1" s="1"/>
    </row>
    <row r="2" ht="21" customHeight="1" spans="1:14">
      <c r="A2" s="2" t="s">
        <v>138</v>
      </c>
      <c r="B2" s="2"/>
      <c r="C2" s="2" t="s">
        <v>382</v>
      </c>
      <c r="D2" s="2"/>
      <c r="E2" s="2"/>
      <c r="F2" s="2"/>
      <c r="G2" s="2"/>
      <c r="H2" s="2"/>
      <c r="I2" s="2"/>
      <c r="J2" s="2"/>
      <c r="K2" s="2"/>
      <c r="L2" s="2"/>
      <c r="M2" s="2"/>
      <c r="N2" s="2"/>
    </row>
    <row r="3" ht="19"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5" customHeight="1" spans="1:14">
      <c r="A6" s="2"/>
      <c r="B6" s="2"/>
      <c r="C6" s="3" t="s">
        <v>181</v>
      </c>
      <c r="D6" s="3"/>
      <c r="E6" s="2" t="s">
        <v>383</v>
      </c>
      <c r="F6" s="2" t="s">
        <v>383</v>
      </c>
      <c r="G6" s="2"/>
      <c r="H6" s="2" t="s">
        <v>384</v>
      </c>
      <c r="I6" s="2"/>
      <c r="J6" s="2">
        <v>10</v>
      </c>
      <c r="K6" s="2"/>
      <c r="L6" s="94">
        <v>1</v>
      </c>
      <c r="M6" s="94"/>
      <c r="N6" s="2">
        <v>10</v>
      </c>
    </row>
    <row r="7" ht="15" customHeight="1" spans="1:14">
      <c r="A7" s="2"/>
      <c r="B7" s="2"/>
      <c r="C7" s="2" t="s">
        <v>184</v>
      </c>
      <c r="D7" s="2"/>
      <c r="E7" s="2" t="s">
        <v>383</v>
      </c>
      <c r="F7" s="2" t="s">
        <v>383</v>
      </c>
      <c r="G7" s="2"/>
      <c r="H7" s="2" t="s">
        <v>384</v>
      </c>
      <c r="I7" s="2"/>
      <c r="J7" s="2" t="s">
        <v>42</v>
      </c>
      <c r="K7" s="2"/>
      <c r="L7" s="94">
        <v>1</v>
      </c>
      <c r="M7" s="94"/>
      <c r="N7" s="2" t="s">
        <v>42</v>
      </c>
    </row>
    <row r="8" ht="15" customHeight="1" spans="1:14">
      <c r="A8" s="2"/>
      <c r="B8" s="2"/>
      <c r="C8" s="2" t="s">
        <v>185</v>
      </c>
      <c r="D8" s="2"/>
      <c r="E8" s="2"/>
      <c r="F8" s="2"/>
      <c r="G8" s="2"/>
      <c r="H8" s="2"/>
      <c r="I8" s="2"/>
      <c r="J8" s="2" t="s">
        <v>42</v>
      </c>
      <c r="K8" s="2"/>
      <c r="L8" s="94"/>
      <c r="M8" s="94"/>
      <c r="N8" s="2" t="s">
        <v>42</v>
      </c>
    </row>
    <row r="9" ht="15" customHeight="1" spans="1:14">
      <c r="A9" s="2"/>
      <c r="B9" s="2"/>
      <c r="C9" s="2" t="s">
        <v>186</v>
      </c>
      <c r="D9" s="2"/>
      <c r="E9" s="2"/>
      <c r="F9" s="2"/>
      <c r="G9" s="2"/>
      <c r="H9" s="2"/>
      <c r="I9" s="2"/>
      <c r="J9" s="2" t="s">
        <v>42</v>
      </c>
      <c r="K9" s="2"/>
      <c r="L9" s="2"/>
      <c r="M9" s="2"/>
      <c r="N9" s="2" t="s">
        <v>42</v>
      </c>
    </row>
    <row r="10" ht="19" customHeight="1" spans="1:14">
      <c r="A10" s="2" t="s">
        <v>187</v>
      </c>
      <c r="B10" s="2" t="s">
        <v>45</v>
      </c>
      <c r="C10" s="2"/>
      <c r="D10" s="2"/>
      <c r="E10" s="2"/>
      <c r="F10" s="2"/>
      <c r="G10" s="2"/>
      <c r="H10" s="2" t="s">
        <v>188</v>
      </c>
      <c r="I10" s="2"/>
      <c r="J10" s="2"/>
      <c r="K10" s="2"/>
      <c r="L10" s="2"/>
      <c r="M10" s="2"/>
      <c r="N10" s="2"/>
    </row>
    <row r="11" ht="52" customHeight="1" spans="1:14">
      <c r="A11" s="2"/>
      <c r="B11" s="7" t="s">
        <v>385</v>
      </c>
      <c r="C11" s="7"/>
      <c r="D11" s="7"/>
      <c r="E11" s="7"/>
      <c r="F11" s="7"/>
      <c r="G11" s="7"/>
      <c r="H11" s="7" t="s">
        <v>386</v>
      </c>
      <c r="I11" s="7"/>
      <c r="J11" s="7"/>
      <c r="K11" s="7"/>
      <c r="L11" s="7"/>
      <c r="M11" s="7"/>
      <c r="N11" s="7"/>
    </row>
    <row r="12" ht="34" customHeight="1" spans="1:14">
      <c r="A12" s="8" t="s">
        <v>191</v>
      </c>
      <c r="B12" s="9" t="s">
        <v>58</v>
      </c>
      <c r="C12" s="9" t="s">
        <v>59</v>
      </c>
      <c r="D12" s="9" t="s">
        <v>60</v>
      </c>
      <c r="E12" s="9"/>
      <c r="F12" s="9"/>
      <c r="G12" s="9" t="s">
        <v>61</v>
      </c>
      <c r="H12" s="9" t="s">
        <v>62</v>
      </c>
      <c r="I12" s="9" t="s">
        <v>38</v>
      </c>
      <c r="J12" s="9"/>
      <c r="K12" s="9" t="s">
        <v>39</v>
      </c>
      <c r="L12" s="9"/>
      <c r="M12" s="9" t="s">
        <v>63</v>
      </c>
      <c r="N12" s="9"/>
    </row>
    <row r="13" ht="24" customHeight="1" spans="1:14">
      <c r="A13" s="8"/>
      <c r="B13" s="9" t="s">
        <v>192</v>
      </c>
      <c r="C13" s="9" t="s">
        <v>193</v>
      </c>
      <c r="D13" s="54" t="s">
        <v>387</v>
      </c>
      <c r="E13" s="56"/>
      <c r="F13" s="109" t="s">
        <v>387</v>
      </c>
      <c r="G13" s="110" t="s">
        <v>388</v>
      </c>
      <c r="H13" s="110" t="s">
        <v>389</v>
      </c>
      <c r="I13" s="9">
        <v>12.5</v>
      </c>
      <c r="J13" s="9"/>
      <c r="K13" s="9">
        <v>12.5</v>
      </c>
      <c r="L13" s="9"/>
      <c r="M13" s="9"/>
      <c r="N13" s="9"/>
    </row>
    <row r="14" ht="18" customHeight="1" spans="1:14">
      <c r="A14" s="8"/>
      <c r="B14" s="9"/>
      <c r="C14" s="9" t="s">
        <v>196</v>
      </c>
      <c r="D14" s="54" t="s">
        <v>390</v>
      </c>
      <c r="E14" s="56"/>
      <c r="F14" s="109" t="s">
        <v>390</v>
      </c>
      <c r="G14" s="85" t="s">
        <v>372</v>
      </c>
      <c r="H14" s="85" t="s">
        <v>372</v>
      </c>
      <c r="I14" s="9">
        <v>12.5</v>
      </c>
      <c r="J14" s="9"/>
      <c r="K14" s="9">
        <v>12.5</v>
      </c>
      <c r="L14" s="9"/>
      <c r="M14" s="9"/>
      <c r="N14" s="9"/>
    </row>
    <row r="15" ht="21" customHeight="1" spans="1:14">
      <c r="A15" s="8"/>
      <c r="B15" s="9"/>
      <c r="C15" s="9" t="s">
        <v>199</v>
      </c>
      <c r="D15" s="54" t="s">
        <v>391</v>
      </c>
      <c r="E15" s="56"/>
      <c r="F15" s="109" t="s">
        <v>391</v>
      </c>
      <c r="G15" s="111" t="s">
        <v>372</v>
      </c>
      <c r="H15" s="111" t="s">
        <v>372</v>
      </c>
      <c r="I15" s="9">
        <v>12.5</v>
      </c>
      <c r="J15" s="9"/>
      <c r="K15" s="9">
        <v>12.5</v>
      </c>
      <c r="L15" s="9"/>
      <c r="M15" s="9"/>
      <c r="N15" s="9"/>
    </row>
    <row r="16" ht="19" customHeight="1" spans="1:14">
      <c r="A16" s="8"/>
      <c r="B16" s="9"/>
      <c r="C16" s="9" t="s">
        <v>202</v>
      </c>
      <c r="D16" s="112" t="s">
        <v>392</v>
      </c>
      <c r="E16" s="113"/>
      <c r="F16" s="114" t="s">
        <v>392</v>
      </c>
      <c r="G16" s="110" t="s">
        <v>204</v>
      </c>
      <c r="H16" s="110" t="s">
        <v>204</v>
      </c>
      <c r="I16" s="9">
        <v>12.5</v>
      </c>
      <c r="J16" s="9"/>
      <c r="K16" s="9">
        <v>12.5</v>
      </c>
      <c r="L16" s="9"/>
      <c r="M16" s="9"/>
      <c r="N16" s="9"/>
    </row>
    <row r="17" ht="29" customHeight="1" spans="1:14">
      <c r="A17" s="8"/>
      <c r="B17" s="9" t="s">
        <v>205</v>
      </c>
      <c r="C17" s="9" t="s">
        <v>206</v>
      </c>
      <c r="D17" s="54" t="s">
        <v>393</v>
      </c>
      <c r="E17" s="56"/>
      <c r="F17" s="109" t="s">
        <v>393</v>
      </c>
      <c r="G17" s="115" t="s">
        <v>251</v>
      </c>
      <c r="H17" s="115" t="s">
        <v>372</v>
      </c>
      <c r="I17" s="9">
        <v>5</v>
      </c>
      <c r="J17" s="9"/>
      <c r="K17" s="9">
        <v>5</v>
      </c>
      <c r="L17" s="9"/>
      <c r="M17" s="9"/>
      <c r="N17" s="9"/>
    </row>
    <row r="18" ht="21" customHeight="1" spans="1:14">
      <c r="A18" s="8"/>
      <c r="B18" s="9"/>
      <c r="C18" s="9"/>
      <c r="D18" s="54" t="s">
        <v>394</v>
      </c>
      <c r="E18" s="56"/>
      <c r="F18" s="109" t="s">
        <v>394</v>
      </c>
      <c r="G18" s="115" t="s">
        <v>372</v>
      </c>
      <c r="H18" s="115" t="s">
        <v>372</v>
      </c>
      <c r="I18" s="9">
        <v>5</v>
      </c>
      <c r="J18" s="9"/>
      <c r="K18" s="9">
        <v>5</v>
      </c>
      <c r="L18" s="9"/>
      <c r="M18" s="9"/>
      <c r="N18" s="9"/>
    </row>
    <row r="19" ht="20" customHeight="1" spans="1:14">
      <c r="A19" s="8"/>
      <c r="B19" s="9"/>
      <c r="C19" s="9"/>
      <c r="D19" s="57" t="s">
        <v>395</v>
      </c>
      <c r="E19" s="59"/>
      <c r="F19" s="116" t="s">
        <v>395</v>
      </c>
      <c r="G19" s="117" t="s">
        <v>396</v>
      </c>
      <c r="H19" s="117">
        <v>0.9</v>
      </c>
      <c r="I19" s="9">
        <v>5</v>
      </c>
      <c r="J19" s="9"/>
      <c r="K19" s="9">
        <v>5</v>
      </c>
      <c r="L19" s="9"/>
      <c r="M19" s="9"/>
      <c r="N19" s="9"/>
    </row>
    <row r="20" ht="31" customHeight="1" spans="1:14">
      <c r="A20" s="8"/>
      <c r="B20" s="9"/>
      <c r="C20" s="9" t="s">
        <v>213</v>
      </c>
      <c r="D20" s="118" t="s">
        <v>397</v>
      </c>
      <c r="E20" s="119"/>
      <c r="F20" s="119" t="s">
        <v>397</v>
      </c>
      <c r="G20" s="111" t="s">
        <v>398</v>
      </c>
      <c r="H20" s="111" t="s">
        <v>398</v>
      </c>
      <c r="I20" s="9">
        <v>5</v>
      </c>
      <c r="J20" s="9"/>
      <c r="K20" s="9">
        <v>5</v>
      </c>
      <c r="L20" s="9"/>
      <c r="M20" s="9"/>
      <c r="N20" s="9"/>
    </row>
    <row r="21" ht="30" customHeight="1" spans="1:14">
      <c r="A21" s="8"/>
      <c r="B21" s="9"/>
      <c r="C21" s="9"/>
      <c r="D21" s="118" t="s">
        <v>399</v>
      </c>
      <c r="E21" s="119"/>
      <c r="F21" s="119" t="s">
        <v>399</v>
      </c>
      <c r="G21" s="117" t="s">
        <v>246</v>
      </c>
      <c r="H21" s="117" t="s">
        <v>246</v>
      </c>
      <c r="I21" s="9">
        <v>5</v>
      </c>
      <c r="J21" s="9"/>
      <c r="K21" s="9">
        <v>5</v>
      </c>
      <c r="L21" s="9"/>
      <c r="M21" s="9"/>
      <c r="N21" s="9"/>
    </row>
    <row r="22" ht="31" customHeight="1" spans="1:14">
      <c r="A22" s="8"/>
      <c r="B22" s="9"/>
      <c r="C22" s="9"/>
      <c r="D22" s="118" t="s">
        <v>400</v>
      </c>
      <c r="E22" s="119"/>
      <c r="F22" s="119" t="s">
        <v>400</v>
      </c>
      <c r="G22" s="117" t="s">
        <v>212</v>
      </c>
      <c r="H22" s="117" t="s">
        <v>212</v>
      </c>
      <c r="I22" s="9">
        <v>5</v>
      </c>
      <c r="J22" s="9"/>
      <c r="K22" s="9">
        <v>5</v>
      </c>
      <c r="L22" s="9"/>
      <c r="M22" s="9"/>
      <c r="N22" s="9"/>
    </row>
    <row r="23" ht="22.05" customHeight="1" spans="1:14">
      <c r="A23" s="8"/>
      <c r="B23" s="9" t="s">
        <v>219</v>
      </c>
      <c r="C23" s="9" t="s">
        <v>220</v>
      </c>
      <c r="D23" s="46" t="s">
        <v>288</v>
      </c>
      <c r="E23" s="47"/>
      <c r="F23" s="48"/>
      <c r="G23" s="115" t="s">
        <v>251</v>
      </c>
      <c r="H23" s="120">
        <v>0.95</v>
      </c>
      <c r="I23" s="9">
        <v>5</v>
      </c>
      <c r="J23" s="9"/>
      <c r="K23" s="9">
        <v>5</v>
      </c>
      <c r="L23" s="9"/>
      <c r="M23" s="9"/>
      <c r="N23" s="9"/>
    </row>
    <row r="24" ht="22.05" customHeight="1" spans="1:14">
      <c r="A24" s="8"/>
      <c r="B24" s="9"/>
      <c r="C24" s="9"/>
      <c r="D24" s="44" t="s">
        <v>289</v>
      </c>
      <c r="E24" s="44"/>
      <c r="F24" s="44"/>
      <c r="G24" s="115" t="s">
        <v>251</v>
      </c>
      <c r="H24" s="120">
        <v>0.98</v>
      </c>
      <c r="I24" s="9">
        <v>5</v>
      </c>
      <c r="J24" s="9"/>
      <c r="K24" s="9">
        <v>5</v>
      </c>
      <c r="L24" s="9"/>
      <c r="M24" s="9"/>
      <c r="N24" s="9"/>
    </row>
    <row r="25" ht="15"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E13"/>
    <mergeCell ref="I13:J13"/>
    <mergeCell ref="K13:L13"/>
    <mergeCell ref="M13:N13"/>
    <mergeCell ref="D14:E14"/>
    <mergeCell ref="I14:J14"/>
    <mergeCell ref="K14:L14"/>
    <mergeCell ref="M14:N14"/>
    <mergeCell ref="D15:E15"/>
    <mergeCell ref="I15:J15"/>
    <mergeCell ref="K15:L15"/>
    <mergeCell ref="M15:N15"/>
    <mergeCell ref="D16:E16"/>
    <mergeCell ref="I16:J16"/>
    <mergeCell ref="K16:L16"/>
    <mergeCell ref="M16:N16"/>
    <mergeCell ref="D17:E17"/>
    <mergeCell ref="I17:J17"/>
    <mergeCell ref="K17:L17"/>
    <mergeCell ref="M17:N17"/>
    <mergeCell ref="D18:E18"/>
    <mergeCell ref="I18:J18"/>
    <mergeCell ref="K18:L18"/>
    <mergeCell ref="M18:N18"/>
    <mergeCell ref="D19:E19"/>
    <mergeCell ref="I19:J19"/>
    <mergeCell ref="K19:L19"/>
    <mergeCell ref="M19:N19"/>
    <mergeCell ref="D20:E20"/>
    <mergeCell ref="I20:J20"/>
    <mergeCell ref="K20:L20"/>
    <mergeCell ref="M20:N20"/>
    <mergeCell ref="D21:E21"/>
    <mergeCell ref="I21:J21"/>
    <mergeCell ref="K21:L21"/>
    <mergeCell ref="M21:N21"/>
    <mergeCell ref="D22:E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R12" sqref="R12"/>
    </sheetView>
  </sheetViews>
  <sheetFormatPr defaultColWidth="9" defaultRowHeight="13.5"/>
  <cols>
    <col min="1" max="1" width="3.75" customWidth="1"/>
    <col min="3" max="3" width="7.21666666666667" customWidth="1"/>
    <col min="5" max="5" width="9.5" customWidth="1"/>
    <col min="6" max="6" width="4.5" customWidth="1"/>
    <col min="7" max="7" width="9.625" customWidth="1"/>
    <col min="8" max="8" width="8.875" customWidth="1"/>
    <col min="9" max="9" width="5.5" customWidth="1"/>
    <col min="10" max="10" width="0.883333333333333" customWidth="1"/>
    <col min="11" max="11" width="7" customWidth="1"/>
    <col min="12" max="12" width="1" hidden="1" customWidth="1"/>
    <col min="13" max="13" width="6.88333333333333" customWidth="1"/>
    <col min="14" max="14" width="9.375" customWidth="1"/>
  </cols>
  <sheetData>
    <row r="1" ht="58" customHeight="1" spans="1:14">
      <c r="A1" s="1" t="s">
        <v>173</v>
      </c>
      <c r="B1" s="1"/>
      <c r="C1" s="1"/>
      <c r="D1" s="1"/>
      <c r="E1" s="1"/>
      <c r="F1" s="1"/>
      <c r="G1" s="1"/>
      <c r="H1" s="1"/>
      <c r="I1" s="1"/>
      <c r="J1" s="1"/>
      <c r="K1" s="1"/>
      <c r="L1" s="1"/>
      <c r="M1" s="1"/>
      <c r="N1" s="1"/>
    </row>
    <row r="2" ht="21" customHeight="1" spans="1:14">
      <c r="A2" s="2" t="s">
        <v>138</v>
      </c>
      <c r="B2" s="2"/>
      <c r="C2" s="2" t="s">
        <v>401</v>
      </c>
      <c r="D2" s="2"/>
      <c r="E2" s="2"/>
      <c r="F2" s="2"/>
      <c r="G2" s="2"/>
      <c r="H2" s="2"/>
      <c r="I2" s="2"/>
      <c r="J2" s="2"/>
      <c r="K2" s="2"/>
      <c r="L2" s="2"/>
      <c r="M2" s="2"/>
      <c r="N2" s="2"/>
    </row>
    <row r="3" ht="19"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5" customHeight="1" spans="1:14">
      <c r="A5" s="2"/>
      <c r="B5" s="2"/>
      <c r="C5" s="2"/>
      <c r="D5" s="2"/>
      <c r="E5" s="2"/>
      <c r="F5" s="2"/>
      <c r="G5" s="2"/>
      <c r="H5" s="2"/>
      <c r="I5" s="2"/>
      <c r="J5" s="2"/>
      <c r="K5" s="2"/>
      <c r="L5" s="2"/>
      <c r="M5" s="2"/>
      <c r="N5" s="2"/>
    </row>
    <row r="6" ht="15" customHeight="1" spans="1:14">
      <c r="A6" s="2"/>
      <c r="B6" s="2"/>
      <c r="C6" s="3" t="s">
        <v>181</v>
      </c>
      <c r="D6" s="3"/>
      <c r="E6" s="2" t="s">
        <v>402</v>
      </c>
      <c r="F6" s="2" t="s">
        <v>402</v>
      </c>
      <c r="G6" s="2"/>
      <c r="H6" s="2" t="s">
        <v>403</v>
      </c>
      <c r="I6" s="2"/>
      <c r="J6" s="2">
        <v>10</v>
      </c>
      <c r="K6" s="2"/>
      <c r="L6" s="49">
        <v>1.48</v>
      </c>
      <c r="M6" s="49"/>
      <c r="N6" s="2">
        <v>10</v>
      </c>
    </row>
    <row r="7" ht="15" customHeight="1" spans="1:14">
      <c r="A7" s="2"/>
      <c r="B7" s="2"/>
      <c r="C7" s="2" t="s">
        <v>184</v>
      </c>
      <c r="D7" s="2"/>
      <c r="E7" s="2" t="s">
        <v>402</v>
      </c>
      <c r="F7" s="2" t="s">
        <v>402</v>
      </c>
      <c r="G7" s="2"/>
      <c r="H7" s="2" t="s">
        <v>403</v>
      </c>
      <c r="I7" s="2"/>
      <c r="J7" s="2" t="s">
        <v>42</v>
      </c>
      <c r="K7" s="2"/>
      <c r="L7" s="49">
        <v>1.48</v>
      </c>
      <c r="M7" s="49"/>
      <c r="N7" s="2" t="s">
        <v>42</v>
      </c>
    </row>
    <row r="8" ht="15" customHeight="1" spans="1:14">
      <c r="A8" s="2"/>
      <c r="B8" s="2"/>
      <c r="C8" s="2" t="s">
        <v>185</v>
      </c>
      <c r="D8" s="2"/>
      <c r="E8" s="2"/>
      <c r="F8" s="2"/>
      <c r="G8" s="2"/>
      <c r="H8" s="2"/>
      <c r="I8" s="2"/>
      <c r="J8" s="2" t="s">
        <v>42</v>
      </c>
      <c r="K8" s="2"/>
      <c r="L8" s="94"/>
      <c r="M8" s="94"/>
      <c r="N8" s="2" t="s">
        <v>42</v>
      </c>
    </row>
    <row r="9" ht="15" customHeight="1" spans="1:14">
      <c r="A9" s="2"/>
      <c r="B9" s="2"/>
      <c r="C9" s="2" t="s">
        <v>186</v>
      </c>
      <c r="D9" s="2"/>
      <c r="E9" s="2"/>
      <c r="F9" s="2"/>
      <c r="G9" s="2"/>
      <c r="H9" s="2"/>
      <c r="I9" s="2"/>
      <c r="J9" s="2" t="s">
        <v>42</v>
      </c>
      <c r="K9" s="2"/>
      <c r="L9" s="2"/>
      <c r="M9" s="2"/>
      <c r="N9" s="2" t="s">
        <v>42</v>
      </c>
    </row>
    <row r="10" ht="19" customHeight="1" spans="1:14">
      <c r="A10" s="2" t="s">
        <v>187</v>
      </c>
      <c r="B10" s="2" t="s">
        <v>45</v>
      </c>
      <c r="C10" s="2"/>
      <c r="D10" s="2"/>
      <c r="E10" s="2"/>
      <c r="F10" s="2"/>
      <c r="G10" s="2"/>
      <c r="H10" s="2" t="s">
        <v>188</v>
      </c>
      <c r="I10" s="2"/>
      <c r="J10" s="2"/>
      <c r="K10" s="2"/>
      <c r="L10" s="2"/>
      <c r="M10" s="2"/>
      <c r="N10" s="2"/>
    </row>
    <row r="11" ht="50" customHeight="1" spans="1:14">
      <c r="A11" s="2"/>
      <c r="B11" s="7" t="s">
        <v>404</v>
      </c>
      <c r="C11" s="7"/>
      <c r="D11" s="7"/>
      <c r="E11" s="7"/>
      <c r="F11" s="7"/>
      <c r="G11" s="7"/>
      <c r="H11" s="7" t="s">
        <v>405</v>
      </c>
      <c r="I11" s="7"/>
      <c r="J11" s="7"/>
      <c r="K11" s="7"/>
      <c r="L11" s="7"/>
      <c r="M11" s="7"/>
      <c r="N11" s="7"/>
    </row>
    <row r="12" ht="34" customHeight="1" spans="1:14">
      <c r="A12" s="8" t="s">
        <v>191</v>
      </c>
      <c r="B12" s="9" t="s">
        <v>58</v>
      </c>
      <c r="C12" s="9" t="s">
        <v>59</v>
      </c>
      <c r="D12" s="9" t="s">
        <v>60</v>
      </c>
      <c r="E12" s="9"/>
      <c r="F12" s="9"/>
      <c r="G12" s="9" t="s">
        <v>61</v>
      </c>
      <c r="H12" s="9" t="s">
        <v>62</v>
      </c>
      <c r="I12" s="9" t="s">
        <v>38</v>
      </c>
      <c r="J12" s="9"/>
      <c r="K12" s="9" t="s">
        <v>39</v>
      </c>
      <c r="L12" s="9"/>
      <c r="M12" s="9" t="s">
        <v>63</v>
      </c>
      <c r="N12" s="9"/>
    </row>
    <row r="13" ht="25" customHeight="1" spans="1:14">
      <c r="A13" s="8"/>
      <c r="B13" s="9" t="s">
        <v>192</v>
      </c>
      <c r="C13" s="9" t="s">
        <v>193</v>
      </c>
      <c r="D13" s="71" t="s">
        <v>406</v>
      </c>
      <c r="E13" s="71"/>
      <c r="F13" s="71"/>
      <c r="G13" s="45" t="s">
        <v>407</v>
      </c>
      <c r="H13" s="45" t="s">
        <v>408</v>
      </c>
      <c r="I13" s="9">
        <v>12.5</v>
      </c>
      <c r="J13" s="9"/>
      <c r="K13" s="9">
        <v>12.5</v>
      </c>
      <c r="L13" s="9"/>
      <c r="M13" s="9"/>
      <c r="N13" s="9"/>
    </row>
    <row r="14" ht="27" customHeight="1" spans="1:14">
      <c r="A14" s="8"/>
      <c r="B14" s="9"/>
      <c r="C14" s="9" t="s">
        <v>196</v>
      </c>
      <c r="D14" s="44" t="s">
        <v>409</v>
      </c>
      <c r="E14" s="44"/>
      <c r="F14" s="44"/>
      <c r="G14" s="96" t="s">
        <v>251</v>
      </c>
      <c r="H14" s="96">
        <v>0.93</v>
      </c>
      <c r="I14" s="9">
        <v>12.5</v>
      </c>
      <c r="J14" s="9"/>
      <c r="K14" s="9">
        <v>12.5</v>
      </c>
      <c r="L14" s="9"/>
      <c r="M14" s="9"/>
      <c r="N14" s="9"/>
    </row>
    <row r="15" ht="20" customHeight="1" spans="1:14">
      <c r="A15" s="8"/>
      <c r="B15" s="9"/>
      <c r="C15" s="9" t="s">
        <v>199</v>
      </c>
      <c r="D15" s="44" t="s">
        <v>410</v>
      </c>
      <c r="E15" s="44"/>
      <c r="F15" s="44"/>
      <c r="G15" s="96" t="s">
        <v>251</v>
      </c>
      <c r="H15" s="96">
        <v>1</v>
      </c>
      <c r="I15" s="9">
        <v>12.5</v>
      </c>
      <c r="J15" s="9"/>
      <c r="K15" s="9">
        <v>12.5</v>
      </c>
      <c r="L15" s="9"/>
      <c r="M15" s="9"/>
      <c r="N15" s="9"/>
    </row>
    <row r="16" ht="18" customHeight="1" spans="1:14">
      <c r="A16" s="8"/>
      <c r="B16" s="9"/>
      <c r="C16" s="9" t="s">
        <v>202</v>
      </c>
      <c r="D16" s="44" t="s">
        <v>411</v>
      </c>
      <c r="E16" s="44"/>
      <c r="F16" s="44"/>
      <c r="G16" s="9" t="s">
        <v>412</v>
      </c>
      <c r="H16" s="9" t="s">
        <v>403</v>
      </c>
      <c r="I16" s="9">
        <v>12.5</v>
      </c>
      <c r="J16" s="9"/>
      <c r="K16" s="9">
        <v>12.5</v>
      </c>
      <c r="L16" s="9"/>
      <c r="M16" s="9"/>
      <c r="N16" s="9"/>
    </row>
    <row r="17" ht="28" customHeight="1" spans="1:14">
      <c r="A17" s="8"/>
      <c r="B17" s="9" t="s">
        <v>205</v>
      </c>
      <c r="C17" s="9" t="s">
        <v>206</v>
      </c>
      <c r="D17" s="44" t="s">
        <v>413</v>
      </c>
      <c r="E17" s="44"/>
      <c r="F17" s="44"/>
      <c r="G17" s="45" t="s">
        <v>251</v>
      </c>
      <c r="H17" s="14">
        <v>1</v>
      </c>
      <c r="I17" s="9">
        <v>5</v>
      </c>
      <c r="J17" s="9"/>
      <c r="K17" s="9">
        <v>5</v>
      </c>
      <c r="L17" s="9"/>
      <c r="M17" s="9"/>
      <c r="N17" s="9"/>
    </row>
    <row r="18" ht="23" customHeight="1" spans="1:14">
      <c r="A18" s="8"/>
      <c r="B18" s="9"/>
      <c r="C18" s="9"/>
      <c r="D18" s="44" t="s">
        <v>414</v>
      </c>
      <c r="E18" s="44"/>
      <c r="F18" s="44"/>
      <c r="G18" s="45" t="s">
        <v>251</v>
      </c>
      <c r="H18" s="14">
        <v>0.95</v>
      </c>
      <c r="I18" s="9">
        <v>5</v>
      </c>
      <c r="J18" s="9"/>
      <c r="K18" s="9">
        <v>5</v>
      </c>
      <c r="L18" s="9"/>
      <c r="M18" s="9"/>
      <c r="N18" s="9"/>
    </row>
    <row r="19" ht="21" customHeight="1" spans="1:14">
      <c r="A19" s="8"/>
      <c r="B19" s="9"/>
      <c r="C19" s="9"/>
      <c r="D19" s="44" t="s">
        <v>415</v>
      </c>
      <c r="E19" s="44"/>
      <c r="F19" s="44"/>
      <c r="G19" s="45" t="s">
        <v>258</v>
      </c>
      <c r="H19" s="45" t="s">
        <v>258</v>
      </c>
      <c r="I19" s="9">
        <v>5</v>
      </c>
      <c r="J19" s="9"/>
      <c r="K19" s="9">
        <v>5</v>
      </c>
      <c r="L19" s="9"/>
      <c r="M19" s="9"/>
      <c r="N19" s="9"/>
    </row>
    <row r="20" ht="19" customHeight="1" spans="1:14">
      <c r="A20" s="8"/>
      <c r="B20" s="9"/>
      <c r="C20" s="9" t="s">
        <v>213</v>
      </c>
      <c r="D20" s="44" t="s">
        <v>416</v>
      </c>
      <c r="E20" s="44"/>
      <c r="F20" s="44"/>
      <c r="G20" s="45" t="s">
        <v>417</v>
      </c>
      <c r="H20" s="45" t="s">
        <v>417</v>
      </c>
      <c r="I20" s="9">
        <v>5</v>
      </c>
      <c r="J20" s="9"/>
      <c r="K20" s="9">
        <v>5</v>
      </c>
      <c r="L20" s="9"/>
      <c r="M20" s="9"/>
      <c r="N20" s="9"/>
    </row>
    <row r="21" ht="23" customHeight="1" spans="1:14">
      <c r="A21" s="8"/>
      <c r="B21" s="9"/>
      <c r="C21" s="9"/>
      <c r="D21" s="44" t="s">
        <v>418</v>
      </c>
      <c r="E21" s="44"/>
      <c r="F21" s="44"/>
      <c r="G21" s="45" t="s">
        <v>419</v>
      </c>
      <c r="H21" s="45" t="s">
        <v>419</v>
      </c>
      <c r="I21" s="9">
        <v>5</v>
      </c>
      <c r="J21" s="9"/>
      <c r="K21" s="9">
        <v>5</v>
      </c>
      <c r="L21" s="9"/>
      <c r="M21" s="9"/>
      <c r="N21" s="9"/>
    </row>
    <row r="22" ht="28" customHeight="1" spans="1:14">
      <c r="A22" s="8"/>
      <c r="B22" s="9"/>
      <c r="C22" s="9"/>
      <c r="D22" s="44" t="s">
        <v>420</v>
      </c>
      <c r="E22" s="44"/>
      <c r="F22" s="44"/>
      <c r="G22" s="45" t="s">
        <v>216</v>
      </c>
      <c r="H22" s="45" t="s">
        <v>216</v>
      </c>
      <c r="I22" s="9">
        <v>5</v>
      </c>
      <c r="J22" s="9"/>
      <c r="K22" s="9">
        <v>5</v>
      </c>
      <c r="L22" s="9"/>
      <c r="M22" s="9"/>
      <c r="N22" s="9"/>
    </row>
    <row r="23" ht="22.05" customHeight="1" spans="1:14">
      <c r="A23" s="8"/>
      <c r="B23" s="9" t="s">
        <v>219</v>
      </c>
      <c r="C23" s="9" t="s">
        <v>220</v>
      </c>
      <c r="D23" s="46" t="s">
        <v>288</v>
      </c>
      <c r="E23" s="47"/>
      <c r="F23" s="48"/>
      <c r="G23" s="9" t="s">
        <v>306</v>
      </c>
      <c r="H23" s="14">
        <v>0.96</v>
      </c>
      <c r="I23" s="9">
        <v>5</v>
      </c>
      <c r="J23" s="9"/>
      <c r="K23" s="9">
        <v>5</v>
      </c>
      <c r="L23" s="9"/>
      <c r="M23" s="9"/>
      <c r="N23" s="9"/>
    </row>
    <row r="24" ht="22.05" customHeight="1" spans="1:14">
      <c r="A24" s="8"/>
      <c r="B24" s="9"/>
      <c r="C24" s="9"/>
      <c r="D24" s="44" t="s">
        <v>289</v>
      </c>
      <c r="E24" s="44"/>
      <c r="F24" s="44"/>
      <c r="G24" s="9" t="s">
        <v>306</v>
      </c>
      <c r="H24" s="14">
        <v>0.98</v>
      </c>
      <c r="I24" s="9">
        <v>5</v>
      </c>
      <c r="J24" s="9"/>
      <c r="K24" s="9">
        <v>5</v>
      </c>
      <c r="L24" s="9"/>
      <c r="M24" s="9"/>
      <c r="N24" s="9"/>
    </row>
    <row r="25" ht="15"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D24" sqref="D24:G24"/>
    </sheetView>
  </sheetViews>
  <sheetFormatPr defaultColWidth="9" defaultRowHeight="13.5"/>
  <cols>
    <col min="1" max="1" width="4" customWidth="1"/>
    <col min="2" max="2" width="8.375" customWidth="1"/>
    <col min="3" max="3" width="9.5" customWidth="1"/>
    <col min="4" max="4" width="7" customWidth="1"/>
    <col min="5" max="5" width="8.875" customWidth="1"/>
    <col min="6" max="6" width="3" customWidth="1"/>
    <col min="7" max="7" width="9.875" customWidth="1"/>
    <col min="8" max="8" width="9.25" customWidth="1"/>
    <col min="9" max="9" width="5.75" customWidth="1"/>
    <col min="10" max="10" width="0.883333333333333" hidden="1" customWidth="1"/>
    <col min="11" max="11" width="6.125" customWidth="1"/>
    <col min="12" max="12" width="0.25" customWidth="1"/>
    <col min="13" max="13" width="6.88333333333333" customWidth="1"/>
    <col min="14" max="14" width="13.125" customWidth="1"/>
  </cols>
  <sheetData>
    <row r="1" ht="59" customHeight="1" spans="1:14">
      <c r="A1" s="1" t="s">
        <v>173</v>
      </c>
      <c r="B1" s="1"/>
      <c r="C1" s="1"/>
      <c r="D1" s="1"/>
      <c r="E1" s="1"/>
      <c r="F1" s="1"/>
      <c r="G1" s="1"/>
      <c r="H1" s="1"/>
      <c r="I1" s="1"/>
      <c r="J1" s="1"/>
      <c r="K1" s="1"/>
      <c r="L1" s="1"/>
      <c r="M1" s="1"/>
      <c r="N1" s="1"/>
    </row>
    <row r="2" ht="19" customHeight="1" spans="1:14">
      <c r="A2" s="2" t="s">
        <v>138</v>
      </c>
      <c r="B2" s="2"/>
      <c r="C2" s="2" t="s">
        <v>421</v>
      </c>
      <c r="D2" s="2"/>
      <c r="E2" s="2"/>
      <c r="F2" s="2"/>
      <c r="G2" s="2"/>
      <c r="H2" s="2"/>
      <c r="I2" s="2"/>
      <c r="J2" s="2"/>
      <c r="K2" s="2"/>
      <c r="L2" s="2"/>
      <c r="M2" s="2"/>
      <c r="N2" s="2"/>
    </row>
    <row r="3" ht="15"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5" customHeight="1" spans="1:14">
      <c r="A6" s="2"/>
      <c r="B6" s="2"/>
      <c r="C6" s="3" t="s">
        <v>181</v>
      </c>
      <c r="D6" s="3"/>
      <c r="E6" s="2" t="s">
        <v>422</v>
      </c>
      <c r="F6" s="5" t="s">
        <v>422</v>
      </c>
      <c r="G6" s="6"/>
      <c r="H6" s="5" t="s">
        <v>423</v>
      </c>
      <c r="I6" s="6"/>
      <c r="J6" s="2">
        <v>10</v>
      </c>
      <c r="K6" s="2"/>
      <c r="L6" s="49">
        <v>1.03</v>
      </c>
      <c r="M6" s="49"/>
      <c r="N6" s="2">
        <v>10</v>
      </c>
    </row>
    <row r="7" ht="15" customHeight="1" spans="1:14">
      <c r="A7" s="2"/>
      <c r="B7" s="2"/>
      <c r="C7" s="2" t="s">
        <v>184</v>
      </c>
      <c r="D7" s="2"/>
      <c r="E7" s="2" t="s">
        <v>422</v>
      </c>
      <c r="F7" s="5" t="s">
        <v>422</v>
      </c>
      <c r="G7" s="6"/>
      <c r="H7" s="5" t="s">
        <v>423</v>
      </c>
      <c r="I7" s="6"/>
      <c r="J7" s="2" t="s">
        <v>42</v>
      </c>
      <c r="K7" s="2"/>
      <c r="L7" s="49">
        <v>1.03</v>
      </c>
      <c r="M7" s="49"/>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60" customHeight="1" spans="1:14">
      <c r="A11" s="2"/>
      <c r="B11" s="7" t="s">
        <v>424</v>
      </c>
      <c r="C11" s="7"/>
      <c r="D11" s="7"/>
      <c r="E11" s="7"/>
      <c r="F11" s="7"/>
      <c r="G11" s="7"/>
      <c r="H11" s="7" t="s">
        <v>425</v>
      </c>
      <c r="I11" s="7"/>
      <c r="J11" s="7"/>
      <c r="K11" s="7"/>
      <c r="L11" s="7"/>
      <c r="M11" s="7"/>
      <c r="N11" s="7"/>
    </row>
    <row r="12" ht="18.9" customHeight="1" spans="1:14">
      <c r="A12" s="8" t="s">
        <v>191</v>
      </c>
      <c r="B12" s="9" t="s">
        <v>58</v>
      </c>
      <c r="C12" s="9" t="s">
        <v>59</v>
      </c>
      <c r="D12" s="9" t="s">
        <v>60</v>
      </c>
      <c r="E12" s="9"/>
      <c r="F12" s="9"/>
      <c r="G12" s="9" t="s">
        <v>61</v>
      </c>
      <c r="H12" s="9" t="s">
        <v>62</v>
      </c>
      <c r="I12" s="9" t="s">
        <v>38</v>
      </c>
      <c r="J12" s="9"/>
      <c r="K12" s="9" t="s">
        <v>39</v>
      </c>
      <c r="L12" s="9"/>
      <c r="M12" s="9" t="s">
        <v>63</v>
      </c>
      <c r="N12" s="9"/>
    </row>
    <row r="13" ht="25.95" customHeight="1" spans="1:14">
      <c r="A13" s="8"/>
      <c r="B13" s="9" t="s">
        <v>192</v>
      </c>
      <c r="C13" s="9" t="s">
        <v>193</v>
      </c>
      <c r="D13" s="36" t="s">
        <v>426</v>
      </c>
      <c r="E13" s="37"/>
      <c r="F13" s="38"/>
      <c r="G13" s="39" t="s">
        <v>427</v>
      </c>
      <c r="H13" s="39" t="s">
        <v>427</v>
      </c>
      <c r="I13" s="50">
        <v>12.5</v>
      </c>
      <c r="J13" s="51"/>
      <c r="K13" s="50">
        <v>12.5</v>
      </c>
      <c r="L13" s="51"/>
      <c r="M13" s="50"/>
      <c r="N13" s="51"/>
    </row>
    <row r="14" ht="1" customHeight="1" spans="1:14">
      <c r="A14" s="8"/>
      <c r="B14" s="9"/>
      <c r="C14" s="9"/>
      <c r="D14" s="40"/>
      <c r="E14" s="41"/>
      <c r="F14" s="42"/>
      <c r="G14" s="43"/>
      <c r="H14" s="43"/>
      <c r="I14" s="52"/>
      <c r="J14" s="53"/>
      <c r="K14" s="52"/>
      <c r="L14" s="53"/>
      <c r="M14" s="52"/>
      <c r="N14" s="53"/>
    </row>
    <row r="15" ht="26" customHeight="1" spans="1:14">
      <c r="A15" s="8"/>
      <c r="B15" s="9"/>
      <c r="C15" s="9" t="s">
        <v>196</v>
      </c>
      <c r="D15" s="71" t="s">
        <v>428</v>
      </c>
      <c r="E15" s="71"/>
      <c r="F15" s="71"/>
      <c r="G15" s="84">
        <v>1</v>
      </c>
      <c r="H15" s="84">
        <v>1</v>
      </c>
      <c r="I15" s="9">
        <v>12.5</v>
      </c>
      <c r="J15" s="9"/>
      <c r="K15" s="9">
        <v>12.5</v>
      </c>
      <c r="L15" s="9"/>
      <c r="M15" s="9"/>
      <c r="N15" s="9"/>
    </row>
    <row r="16" ht="21" customHeight="1" spans="1:14">
      <c r="A16" s="8"/>
      <c r="B16" s="9"/>
      <c r="C16" s="9" t="s">
        <v>199</v>
      </c>
      <c r="D16" s="71" t="s">
        <v>373</v>
      </c>
      <c r="E16" s="71"/>
      <c r="F16" s="71"/>
      <c r="G16" s="84">
        <v>1</v>
      </c>
      <c r="H16" s="84">
        <v>1</v>
      </c>
      <c r="I16" s="9">
        <v>12.5</v>
      </c>
      <c r="J16" s="9"/>
      <c r="K16" s="9">
        <v>12.5</v>
      </c>
      <c r="L16" s="9"/>
      <c r="M16" s="9"/>
      <c r="N16" s="9"/>
    </row>
    <row r="17" ht="21" customHeight="1" spans="1:14">
      <c r="A17" s="8"/>
      <c r="B17" s="9"/>
      <c r="C17" s="9" t="s">
        <v>202</v>
      </c>
      <c r="D17" s="71" t="s">
        <v>429</v>
      </c>
      <c r="E17" s="71"/>
      <c r="F17" s="71"/>
      <c r="G17" s="84">
        <v>1</v>
      </c>
      <c r="H17" s="84">
        <v>1</v>
      </c>
      <c r="I17" s="9">
        <v>12.5</v>
      </c>
      <c r="J17" s="9"/>
      <c r="K17" s="9">
        <v>12.5</v>
      </c>
      <c r="L17" s="9"/>
      <c r="M17" s="9"/>
      <c r="N17" s="9"/>
    </row>
    <row r="18" ht="23" customHeight="1" spans="1:14">
      <c r="A18" s="8"/>
      <c r="B18" s="9" t="s">
        <v>205</v>
      </c>
      <c r="C18" s="9" t="s">
        <v>206</v>
      </c>
      <c r="D18" s="71" t="s">
        <v>430</v>
      </c>
      <c r="E18" s="71"/>
      <c r="F18" s="71"/>
      <c r="G18" s="45" t="s">
        <v>431</v>
      </c>
      <c r="H18" s="45" t="s">
        <v>431</v>
      </c>
      <c r="I18" s="9">
        <v>5</v>
      </c>
      <c r="J18" s="9"/>
      <c r="K18" s="9">
        <v>5</v>
      </c>
      <c r="L18" s="9"/>
      <c r="M18" s="9"/>
      <c r="N18" s="9"/>
    </row>
    <row r="19" ht="22" customHeight="1" spans="1:14">
      <c r="A19" s="8"/>
      <c r="B19" s="9"/>
      <c r="C19" s="9"/>
      <c r="D19" s="71" t="s">
        <v>432</v>
      </c>
      <c r="E19" s="71"/>
      <c r="F19" s="71"/>
      <c r="G19" s="45" t="s">
        <v>210</v>
      </c>
      <c r="H19" s="45" t="s">
        <v>210</v>
      </c>
      <c r="I19" s="9">
        <v>5</v>
      </c>
      <c r="J19" s="9"/>
      <c r="K19" s="9">
        <v>5</v>
      </c>
      <c r="L19" s="9"/>
      <c r="M19" s="9"/>
      <c r="N19" s="9"/>
    </row>
    <row r="20" ht="20" customHeight="1" spans="1:14">
      <c r="A20" s="8"/>
      <c r="B20" s="9"/>
      <c r="C20" s="9"/>
      <c r="D20" s="71" t="s">
        <v>433</v>
      </c>
      <c r="E20" s="71"/>
      <c r="F20" s="71"/>
      <c r="G20" s="45" t="s">
        <v>110</v>
      </c>
      <c r="H20" s="9" t="s">
        <v>110</v>
      </c>
      <c r="I20" s="9">
        <v>5</v>
      </c>
      <c r="J20" s="9"/>
      <c r="K20" s="9">
        <v>5</v>
      </c>
      <c r="L20" s="9"/>
      <c r="M20" s="9"/>
      <c r="N20" s="9"/>
    </row>
    <row r="21" ht="21" customHeight="1" spans="1:14">
      <c r="A21" s="8"/>
      <c r="B21" s="9"/>
      <c r="C21" s="9" t="s">
        <v>213</v>
      </c>
      <c r="D21" s="71" t="s">
        <v>434</v>
      </c>
      <c r="E21" s="71"/>
      <c r="F21" s="71"/>
      <c r="G21" s="45" t="s">
        <v>246</v>
      </c>
      <c r="H21" s="9" t="s">
        <v>246</v>
      </c>
      <c r="I21" s="9">
        <v>5</v>
      </c>
      <c r="J21" s="9"/>
      <c r="K21" s="9">
        <v>5</v>
      </c>
      <c r="L21" s="9"/>
      <c r="M21" s="9"/>
      <c r="N21" s="9"/>
    </row>
    <row r="22" ht="20" customHeight="1" spans="1:14">
      <c r="A22" s="8"/>
      <c r="B22" s="9"/>
      <c r="C22" s="9"/>
      <c r="D22" s="71" t="s">
        <v>435</v>
      </c>
      <c r="E22" s="71"/>
      <c r="F22" s="71"/>
      <c r="G22" s="45" t="s">
        <v>216</v>
      </c>
      <c r="H22" s="45" t="s">
        <v>216</v>
      </c>
      <c r="I22" s="9">
        <v>5</v>
      </c>
      <c r="J22" s="9"/>
      <c r="K22" s="9">
        <v>5</v>
      </c>
      <c r="L22" s="9"/>
      <c r="M22" s="9"/>
      <c r="N22" s="9"/>
    </row>
    <row r="23" ht="27" customHeight="1" spans="1:14">
      <c r="A23" s="8"/>
      <c r="B23" s="9"/>
      <c r="C23" s="9"/>
      <c r="D23" s="71" t="s">
        <v>436</v>
      </c>
      <c r="E23" s="71"/>
      <c r="F23" s="71"/>
      <c r="G23" s="45" t="s">
        <v>266</v>
      </c>
      <c r="H23" s="45" t="s">
        <v>266</v>
      </c>
      <c r="I23" s="9">
        <v>5</v>
      </c>
      <c r="J23" s="9"/>
      <c r="K23" s="9">
        <v>5</v>
      </c>
      <c r="L23" s="9"/>
      <c r="M23" s="9"/>
      <c r="N23" s="9"/>
    </row>
    <row r="24" ht="25" customHeight="1" spans="1:14">
      <c r="A24" s="8"/>
      <c r="B24" s="9" t="s">
        <v>219</v>
      </c>
      <c r="C24" s="9" t="s">
        <v>220</v>
      </c>
      <c r="D24" s="74" t="s">
        <v>437</v>
      </c>
      <c r="E24" s="75"/>
      <c r="F24" s="76"/>
      <c r="G24" s="39" t="s">
        <v>93</v>
      </c>
      <c r="H24" s="101">
        <v>0.98</v>
      </c>
      <c r="I24" s="50">
        <v>10</v>
      </c>
      <c r="J24" s="51"/>
      <c r="K24" s="50">
        <v>10</v>
      </c>
      <c r="L24" s="51"/>
      <c r="M24" s="50"/>
      <c r="N24" s="51"/>
    </row>
    <row r="25" ht="15"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ht="15.9" customHeight="1"/>
  </sheetData>
  <mergeCells count="10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18:C20"/>
    <mergeCell ref="C21:C23"/>
    <mergeCell ref="E4:E5"/>
    <mergeCell ref="G13:G14"/>
    <mergeCell ref="H13:H14"/>
    <mergeCell ref="N4:N5"/>
    <mergeCell ref="F4:G5"/>
    <mergeCell ref="H4:I5"/>
    <mergeCell ref="J4:K5"/>
    <mergeCell ref="L4:M5"/>
    <mergeCell ref="C4:D5"/>
    <mergeCell ref="A4:B9"/>
    <mergeCell ref="I13:J14"/>
    <mergeCell ref="K13:L14"/>
    <mergeCell ref="M13:N14"/>
    <mergeCell ref="D13:F14"/>
  </mergeCells>
  <printOptions horizontalCentered="1" verticalCentered="1"/>
  <pageMargins left="0.550694444444444" right="0.550694444444444" top="0.948611111111111" bottom="0.948611111111111" header="0.298611111111111" footer="0.298611111111111"/>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981688894314"/>
  </sheetPr>
  <dimension ref="A1:N32"/>
  <sheetViews>
    <sheetView workbookViewId="0">
      <selection activeCell="R11" sqref="R11"/>
    </sheetView>
  </sheetViews>
  <sheetFormatPr defaultColWidth="9" defaultRowHeight="13.5"/>
  <cols>
    <col min="1" max="1" width="5.21666666666667" customWidth="1"/>
    <col min="3" max="3" width="8.375" customWidth="1"/>
    <col min="5" max="5" width="12.3333333333333" customWidth="1"/>
    <col min="6" max="6" width="2.33333333333333" customWidth="1"/>
    <col min="7" max="7" width="10.8833333333333" customWidth="1"/>
    <col min="8" max="8" width="10.1083333333333" customWidth="1"/>
    <col min="9" max="9" width="6.88333333333333" customWidth="1"/>
    <col min="10" max="10" width="0.883333333333333" customWidth="1"/>
    <col min="11" max="11" width="8" customWidth="1"/>
    <col min="12" max="12" width="1" customWidth="1"/>
    <col min="13" max="13" width="6.88333333333333" customWidth="1"/>
    <col min="14" max="14" width="16.5" customWidth="1"/>
  </cols>
  <sheetData>
    <row r="1" ht="42" customHeight="1" spans="1:14">
      <c r="A1" s="1" t="s">
        <v>173</v>
      </c>
      <c r="B1" s="1"/>
      <c r="C1" s="1"/>
      <c r="D1" s="1"/>
      <c r="E1" s="1"/>
      <c r="F1" s="1"/>
      <c r="G1" s="1"/>
      <c r="H1" s="1"/>
      <c r="I1" s="1"/>
      <c r="J1" s="1"/>
      <c r="K1" s="1"/>
      <c r="L1" s="1"/>
      <c r="M1" s="1"/>
      <c r="N1" s="1"/>
    </row>
    <row r="2" ht="15" customHeight="1" spans="1:14">
      <c r="A2" s="2" t="s">
        <v>138</v>
      </c>
      <c r="B2" s="2"/>
      <c r="C2" s="2" t="s">
        <v>438</v>
      </c>
      <c r="D2" s="2"/>
      <c r="E2" s="2"/>
      <c r="F2" s="2"/>
      <c r="G2" s="2"/>
      <c r="H2" s="2"/>
      <c r="I2" s="2"/>
      <c r="J2" s="2"/>
      <c r="K2" s="2"/>
      <c r="L2" s="2"/>
      <c r="M2" s="2"/>
      <c r="N2" s="2"/>
    </row>
    <row r="3" ht="15"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5" customHeight="1" spans="1:14">
      <c r="A6" s="2"/>
      <c r="B6" s="2"/>
      <c r="C6" s="3" t="s">
        <v>181</v>
      </c>
      <c r="D6" s="3"/>
      <c r="E6" s="2" t="s">
        <v>439</v>
      </c>
      <c r="F6" s="5" t="s">
        <v>439</v>
      </c>
      <c r="G6" s="6"/>
      <c r="H6" s="5" t="s">
        <v>440</v>
      </c>
      <c r="I6" s="6"/>
      <c r="J6" s="2">
        <v>10</v>
      </c>
      <c r="K6" s="2"/>
      <c r="L6" s="49">
        <v>0.94</v>
      </c>
      <c r="M6" s="49"/>
      <c r="N6" s="2">
        <v>9</v>
      </c>
    </row>
    <row r="7" ht="15" customHeight="1" spans="1:14">
      <c r="A7" s="2"/>
      <c r="B7" s="2"/>
      <c r="C7" s="2" t="s">
        <v>184</v>
      </c>
      <c r="D7" s="2"/>
      <c r="E7" s="2" t="s">
        <v>439</v>
      </c>
      <c r="F7" s="5" t="s">
        <v>439</v>
      </c>
      <c r="G7" s="6"/>
      <c r="H7" s="5" t="s">
        <v>440</v>
      </c>
      <c r="I7" s="6"/>
      <c r="J7" s="2" t="s">
        <v>42</v>
      </c>
      <c r="K7" s="2"/>
      <c r="L7" s="49">
        <v>0.94</v>
      </c>
      <c r="M7" s="49"/>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75" customHeight="1" spans="1:14">
      <c r="A11" s="2"/>
      <c r="B11" s="7" t="s">
        <v>424</v>
      </c>
      <c r="C11" s="7"/>
      <c r="D11" s="7"/>
      <c r="E11" s="7"/>
      <c r="F11" s="7"/>
      <c r="G11" s="7"/>
      <c r="H11" s="7" t="s">
        <v>441</v>
      </c>
      <c r="I11" s="7"/>
      <c r="J11" s="7"/>
      <c r="K11" s="7"/>
      <c r="L11" s="7"/>
      <c r="M11" s="7"/>
      <c r="N11" s="7"/>
    </row>
    <row r="12" ht="18.9" customHeight="1" spans="1:14">
      <c r="A12" s="8" t="s">
        <v>191</v>
      </c>
      <c r="B12" s="9" t="s">
        <v>58</v>
      </c>
      <c r="C12" s="9" t="s">
        <v>59</v>
      </c>
      <c r="D12" s="9" t="s">
        <v>60</v>
      </c>
      <c r="E12" s="9"/>
      <c r="F12" s="9"/>
      <c r="G12" s="9" t="s">
        <v>61</v>
      </c>
      <c r="H12" s="9" t="s">
        <v>62</v>
      </c>
      <c r="I12" s="9" t="s">
        <v>38</v>
      </c>
      <c r="J12" s="9"/>
      <c r="K12" s="9" t="s">
        <v>39</v>
      </c>
      <c r="L12" s="9"/>
      <c r="M12" s="9" t="s">
        <v>63</v>
      </c>
      <c r="N12" s="9"/>
    </row>
    <row r="13" ht="25.95" customHeight="1" spans="1:14">
      <c r="A13" s="8"/>
      <c r="B13" s="9" t="s">
        <v>192</v>
      </c>
      <c r="C13" s="9" t="s">
        <v>193</v>
      </c>
      <c r="D13" s="36" t="s">
        <v>442</v>
      </c>
      <c r="E13" s="37"/>
      <c r="F13" s="38"/>
      <c r="G13" s="99" t="s">
        <v>443</v>
      </c>
      <c r="H13" s="99" t="s">
        <v>443</v>
      </c>
      <c r="I13" s="50">
        <v>12.5</v>
      </c>
      <c r="J13" s="51"/>
      <c r="K13" s="50">
        <v>12.5</v>
      </c>
      <c r="L13" s="51"/>
      <c r="M13" s="50"/>
      <c r="N13" s="51"/>
    </row>
    <row r="14" ht="3" customHeight="1" spans="1:14">
      <c r="A14" s="8"/>
      <c r="B14" s="9"/>
      <c r="C14" s="9"/>
      <c r="D14" s="40"/>
      <c r="E14" s="41"/>
      <c r="F14" s="42"/>
      <c r="G14" s="100"/>
      <c r="H14" s="100"/>
      <c r="I14" s="52"/>
      <c r="J14" s="53"/>
      <c r="K14" s="52"/>
      <c r="L14" s="53"/>
      <c r="M14" s="52"/>
      <c r="N14" s="53"/>
    </row>
    <row r="15" ht="24" customHeight="1" spans="1:14">
      <c r="A15" s="8"/>
      <c r="B15" s="9"/>
      <c r="C15" s="9" t="s">
        <v>196</v>
      </c>
      <c r="D15" s="71" t="s">
        <v>444</v>
      </c>
      <c r="E15" s="71"/>
      <c r="F15" s="71"/>
      <c r="G15" s="84">
        <v>1</v>
      </c>
      <c r="H15" s="84">
        <v>1</v>
      </c>
      <c r="I15" s="9">
        <v>12.5</v>
      </c>
      <c r="J15" s="9"/>
      <c r="K15" s="9">
        <v>12.5</v>
      </c>
      <c r="L15" s="9"/>
      <c r="M15" s="9"/>
      <c r="N15" s="9"/>
    </row>
    <row r="16" ht="24" customHeight="1" spans="1:14">
      <c r="A16" s="8"/>
      <c r="B16" s="9"/>
      <c r="C16" s="9" t="s">
        <v>199</v>
      </c>
      <c r="D16" s="71" t="s">
        <v>373</v>
      </c>
      <c r="E16" s="71"/>
      <c r="F16" s="71"/>
      <c r="G16" s="84">
        <v>1</v>
      </c>
      <c r="H16" s="84">
        <v>1</v>
      </c>
      <c r="I16" s="9">
        <v>12.5</v>
      </c>
      <c r="J16" s="9"/>
      <c r="K16" s="9">
        <v>12.5</v>
      </c>
      <c r="L16" s="9"/>
      <c r="M16" s="9"/>
      <c r="N16" s="9"/>
    </row>
    <row r="17" ht="18" customHeight="1" spans="1:14">
      <c r="A17" s="8"/>
      <c r="B17" s="9"/>
      <c r="C17" s="9" t="s">
        <v>202</v>
      </c>
      <c r="D17" s="71" t="s">
        <v>429</v>
      </c>
      <c r="E17" s="71"/>
      <c r="F17" s="71"/>
      <c r="G17" s="84">
        <v>1</v>
      </c>
      <c r="H17" s="84">
        <v>1</v>
      </c>
      <c r="I17" s="9">
        <v>12.5</v>
      </c>
      <c r="J17" s="9"/>
      <c r="K17" s="9">
        <v>12.5</v>
      </c>
      <c r="L17" s="9"/>
      <c r="M17" s="9"/>
      <c r="N17" s="9"/>
    </row>
    <row r="18" ht="21" customHeight="1" spans="1:14">
      <c r="A18" s="8"/>
      <c r="B18" s="9" t="s">
        <v>205</v>
      </c>
      <c r="C18" s="9" t="s">
        <v>206</v>
      </c>
      <c r="D18" s="71" t="s">
        <v>430</v>
      </c>
      <c r="E18" s="71"/>
      <c r="F18" s="71"/>
      <c r="G18" s="45" t="s">
        <v>431</v>
      </c>
      <c r="H18" s="45" t="s">
        <v>431</v>
      </c>
      <c r="I18" s="9">
        <v>5</v>
      </c>
      <c r="J18" s="9"/>
      <c r="K18" s="9">
        <v>5</v>
      </c>
      <c r="L18" s="9"/>
      <c r="M18" s="9"/>
      <c r="N18" s="9"/>
    </row>
    <row r="19" ht="24" customHeight="1" spans="1:14">
      <c r="A19" s="8"/>
      <c r="B19" s="9"/>
      <c r="C19" s="9"/>
      <c r="D19" s="71" t="s">
        <v>432</v>
      </c>
      <c r="E19" s="71"/>
      <c r="F19" s="71"/>
      <c r="G19" s="45" t="s">
        <v>210</v>
      </c>
      <c r="H19" s="45" t="s">
        <v>210</v>
      </c>
      <c r="I19" s="9">
        <v>5</v>
      </c>
      <c r="J19" s="9"/>
      <c r="K19" s="9">
        <v>5</v>
      </c>
      <c r="L19" s="9"/>
      <c r="M19" s="9"/>
      <c r="N19" s="9"/>
    </row>
    <row r="20" ht="24" customHeight="1" spans="1:14">
      <c r="A20" s="8"/>
      <c r="B20" s="9"/>
      <c r="C20" s="9"/>
      <c r="D20" s="71" t="s">
        <v>433</v>
      </c>
      <c r="E20" s="71"/>
      <c r="F20" s="71"/>
      <c r="G20" s="45" t="s">
        <v>110</v>
      </c>
      <c r="H20" s="45" t="s">
        <v>110</v>
      </c>
      <c r="I20" s="9">
        <v>5</v>
      </c>
      <c r="J20" s="9"/>
      <c r="K20" s="9">
        <v>5</v>
      </c>
      <c r="L20" s="9"/>
      <c r="M20" s="9"/>
      <c r="N20" s="9"/>
    </row>
    <row r="21" ht="24" customHeight="1" spans="1:14">
      <c r="A21" s="8"/>
      <c r="B21" s="9"/>
      <c r="C21" s="9" t="s">
        <v>213</v>
      </c>
      <c r="D21" s="71" t="s">
        <v>434</v>
      </c>
      <c r="E21" s="71"/>
      <c r="F21" s="71"/>
      <c r="G21" s="45" t="s">
        <v>246</v>
      </c>
      <c r="H21" s="45" t="s">
        <v>246</v>
      </c>
      <c r="I21" s="9">
        <v>5</v>
      </c>
      <c r="J21" s="9"/>
      <c r="K21" s="9">
        <v>5</v>
      </c>
      <c r="L21" s="9"/>
      <c r="M21" s="9"/>
      <c r="N21" s="9"/>
    </row>
    <row r="22" ht="25" customHeight="1" spans="1:14">
      <c r="A22" s="8"/>
      <c r="B22" s="9"/>
      <c r="C22" s="9"/>
      <c r="D22" s="71" t="s">
        <v>435</v>
      </c>
      <c r="E22" s="71"/>
      <c r="F22" s="71"/>
      <c r="G22" s="45" t="s">
        <v>216</v>
      </c>
      <c r="H22" s="45" t="s">
        <v>216</v>
      </c>
      <c r="I22" s="9">
        <v>5</v>
      </c>
      <c r="J22" s="9"/>
      <c r="K22" s="9">
        <v>5</v>
      </c>
      <c r="L22" s="9"/>
      <c r="M22" s="9"/>
      <c r="N22" s="9"/>
    </row>
    <row r="23" ht="29" customHeight="1" spans="1:14">
      <c r="A23" s="8"/>
      <c r="B23" s="9"/>
      <c r="C23" s="9"/>
      <c r="D23" s="71" t="s">
        <v>436</v>
      </c>
      <c r="E23" s="71"/>
      <c r="F23" s="71"/>
      <c r="G23" s="45" t="s">
        <v>266</v>
      </c>
      <c r="H23" s="45" t="s">
        <v>266</v>
      </c>
      <c r="I23" s="9">
        <v>5</v>
      </c>
      <c r="J23" s="9"/>
      <c r="K23" s="9">
        <v>5</v>
      </c>
      <c r="L23" s="9"/>
      <c r="M23" s="9"/>
      <c r="N23" s="9"/>
    </row>
    <row r="24" ht="15" customHeight="1" spans="1:14">
      <c r="A24" s="8"/>
      <c r="B24" s="9" t="s">
        <v>219</v>
      </c>
      <c r="C24" s="9" t="s">
        <v>220</v>
      </c>
      <c r="D24" s="74" t="s">
        <v>437</v>
      </c>
      <c r="E24" s="75"/>
      <c r="F24" s="76"/>
      <c r="G24" s="39" t="s">
        <v>93</v>
      </c>
      <c r="H24" s="101">
        <v>0.98</v>
      </c>
      <c r="I24" s="50">
        <v>10</v>
      </c>
      <c r="J24" s="51"/>
      <c r="K24" s="50">
        <v>10</v>
      </c>
      <c r="L24" s="51"/>
      <c r="M24" s="50"/>
      <c r="N24" s="51"/>
    </row>
    <row r="25" ht="15" customHeight="1" spans="1:14">
      <c r="A25" s="8"/>
      <c r="B25" s="9"/>
      <c r="C25" s="9"/>
      <c r="D25" s="102"/>
      <c r="E25" s="103"/>
      <c r="F25" s="104"/>
      <c r="G25" s="65"/>
      <c r="H25" s="105"/>
      <c r="I25" s="107"/>
      <c r="J25" s="108"/>
      <c r="K25" s="107"/>
      <c r="L25" s="108"/>
      <c r="M25" s="107"/>
      <c r="N25" s="108"/>
    </row>
    <row r="26" ht="6" customHeight="1" spans="1:14">
      <c r="A26" s="8"/>
      <c r="B26" s="9"/>
      <c r="C26" s="9"/>
      <c r="D26" s="78"/>
      <c r="E26" s="79"/>
      <c r="F26" s="80"/>
      <c r="G26" s="43"/>
      <c r="H26" s="106"/>
      <c r="I26" s="52"/>
      <c r="J26" s="53"/>
      <c r="K26" s="52"/>
      <c r="L26" s="53"/>
      <c r="M26" s="52"/>
      <c r="N26" s="53"/>
    </row>
    <row r="27" ht="15" customHeight="1" spans="1:14">
      <c r="A27" s="24" t="s">
        <v>223</v>
      </c>
      <c r="B27" s="24"/>
      <c r="C27" s="24"/>
      <c r="D27" s="24"/>
      <c r="E27" s="24"/>
      <c r="F27" s="24"/>
      <c r="G27" s="24"/>
      <c r="H27" s="24"/>
      <c r="I27" s="24">
        <v>100</v>
      </c>
      <c r="J27" s="24"/>
      <c r="K27" s="24">
        <v>99</v>
      </c>
      <c r="L27" s="24"/>
      <c r="M27" s="34"/>
      <c r="N27" s="34"/>
    </row>
    <row r="28" spans="1:14">
      <c r="A28" s="25" t="s">
        <v>224</v>
      </c>
      <c r="B28" s="26" t="s">
        <v>225</v>
      </c>
      <c r="C28" s="27"/>
      <c r="D28" s="27"/>
      <c r="E28" s="27"/>
      <c r="F28" s="27"/>
      <c r="G28" s="27"/>
      <c r="H28" s="27"/>
      <c r="I28" s="27"/>
      <c r="J28" s="27"/>
      <c r="K28" s="27"/>
      <c r="L28" s="27"/>
      <c r="M28" s="27"/>
      <c r="N28" s="35"/>
    </row>
    <row r="29" spans="1:14">
      <c r="A29" s="28" t="s">
        <v>226</v>
      </c>
      <c r="B29" s="28"/>
      <c r="C29" s="28"/>
      <c r="D29" s="28"/>
      <c r="E29" s="28"/>
      <c r="F29" s="28"/>
      <c r="G29" s="28"/>
      <c r="H29" s="28"/>
      <c r="I29" s="28"/>
      <c r="J29" s="28"/>
      <c r="K29" s="28"/>
      <c r="L29" s="28"/>
      <c r="M29" s="28"/>
      <c r="N29" s="28"/>
    </row>
    <row r="30" ht="51.9" customHeight="1" spans="1:14">
      <c r="A30" s="28" t="s">
        <v>227</v>
      </c>
      <c r="B30" s="28"/>
      <c r="C30" s="28"/>
      <c r="D30" s="28"/>
      <c r="E30" s="28"/>
      <c r="F30" s="28"/>
      <c r="G30" s="28"/>
      <c r="H30" s="28"/>
      <c r="I30" s="28"/>
      <c r="J30" s="28"/>
      <c r="K30" s="28"/>
      <c r="L30" s="28"/>
      <c r="M30" s="28"/>
      <c r="N30" s="28"/>
    </row>
    <row r="31" ht="41.1" customHeight="1" spans="1:14">
      <c r="A31" s="28" t="s">
        <v>228</v>
      </c>
      <c r="B31" s="28"/>
      <c r="C31" s="28"/>
      <c r="D31" s="28"/>
      <c r="E31" s="28"/>
      <c r="F31" s="28"/>
      <c r="G31" s="28"/>
      <c r="H31" s="28"/>
      <c r="I31" s="28"/>
      <c r="J31" s="28"/>
      <c r="K31" s="28"/>
      <c r="L31" s="28"/>
      <c r="M31" s="28"/>
      <c r="N31" s="28"/>
    </row>
    <row r="32" ht="15.9" customHeight="1"/>
  </sheetData>
  <mergeCells count="10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7:H27"/>
    <mergeCell ref="I27:J27"/>
    <mergeCell ref="K27:L27"/>
    <mergeCell ref="M27:N27"/>
    <mergeCell ref="B28:N28"/>
    <mergeCell ref="A29:N29"/>
    <mergeCell ref="A30:N30"/>
    <mergeCell ref="A31:N31"/>
    <mergeCell ref="A10:A11"/>
    <mergeCell ref="A12:A26"/>
    <mergeCell ref="B13:B17"/>
    <mergeCell ref="B18:B23"/>
    <mergeCell ref="B24:B26"/>
    <mergeCell ref="C13:C14"/>
    <mergeCell ref="C18:C20"/>
    <mergeCell ref="C21:C23"/>
    <mergeCell ref="C24:C26"/>
    <mergeCell ref="E4:E5"/>
    <mergeCell ref="G13:G14"/>
    <mergeCell ref="G24:G26"/>
    <mergeCell ref="H13:H14"/>
    <mergeCell ref="H24:H26"/>
    <mergeCell ref="N4:N5"/>
    <mergeCell ref="D13:F14"/>
    <mergeCell ref="I13:J14"/>
    <mergeCell ref="K13:L14"/>
    <mergeCell ref="M13:N14"/>
    <mergeCell ref="D24:F26"/>
    <mergeCell ref="I24:J26"/>
    <mergeCell ref="K24:L26"/>
    <mergeCell ref="M24:N26"/>
    <mergeCell ref="A4:B9"/>
    <mergeCell ref="C4:D5"/>
    <mergeCell ref="F4:G5"/>
    <mergeCell ref="H4:I5"/>
    <mergeCell ref="J4:K5"/>
    <mergeCell ref="L4:M5"/>
  </mergeCells>
  <printOptions horizontalCentered="1" verticalCentered="1"/>
  <pageMargins left="0.554861111111111" right="0.554861111111111" top="1" bottom="1" header="0.5" footer="0.5"/>
  <pageSetup paperSize="9" scale="85"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N30"/>
  <sheetViews>
    <sheetView topLeftCell="A3" workbookViewId="0">
      <selection activeCell="H23" sqref="H23:H24"/>
    </sheetView>
  </sheetViews>
  <sheetFormatPr defaultColWidth="9" defaultRowHeight="13.5"/>
  <cols>
    <col min="1" max="1" width="5.21666666666667" customWidth="1"/>
    <col min="3" max="3" width="8.05833333333333" customWidth="1"/>
    <col min="5" max="5" width="12.3333333333333" customWidth="1"/>
    <col min="6" max="6" width="2.33333333333333" customWidth="1"/>
    <col min="7" max="7" width="10.8833333333333" customWidth="1"/>
    <col min="8" max="8" width="10.1083333333333" customWidth="1"/>
    <col min="9" max="9" width="6.88333333333333" customWidth="1"/>
    <col min="10" max="10" width="0.883333333333333" customWidth="1"/>
    <col min="11" max="11" width="8" customWidth="1"/>
    <col min="12" max="12" width="1" customWidth="1"/>
    <col min="13" max="13" width="6.88333333333333" customWidth="1"/>
    <col min="14" max="14" width="18.8833333333333" customWidth="1"/>
  </cols>
  <sheetData>
    <row r="1" ht="53" customHeight="1" spans="1:14">
      <c r="A1" s="1" t="s">
        <v>173</v>
      </c>
      <c r="B1" s="1"/>
      <c r="C1" s="1"/>
      <c r="D1" s="1"/>
      <c r="E1" s="1"/>
      <c r="F1" s="1"/>
      <c r="G1" s="1"/>
      <c r="H1" s="1"/>
      <c r="I1" s="1"/>
      <c r="J1" s="1"/>
      <c r="K1" s="1"/>
      <c r="L1" s="1"/>
      <c r="M1" s="1"/>
      <c r="N1" s="1"/>
    </row>
    <row r="2" ht="24" customHeight="1" spans="1:14">
      <c r="A2" s="2" t="s">
        <v>138</v>
      </c>
      <c r="B2" s="2"/>
      <c r="C2" s="2" t="s">
        <v>445</v>
      </c>
      <c r="D2" s="2"/>
      <c r="E2" s="2"/>
      <c r="F2" s="2"/>
      <c r="G2" s="2"/>
      <c r="H2" s="2"/>
      <c r="I2" s="2"/>
      <c r="J2" s="2"/>
      <c r="K2" s="2"/>
      <c r="L2" s="2"/>
      <c r="M2" s="2"/>
      <c r="N2" s="2"/>
    </row>
    <row r="3" ht="26"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8" customHeight="1" spans="1:14">
      <c r="A6" s="2"/>
      <c r="B6" s="2"/>
      <c r="C6" s="3" t="s">
        <v>181</v>
      </c>
      <c r="D6" s="3"/>
      <c r="E6" s="2" t="s">
        <v>446</v>
      </c>
      <c r="F6" s="5" t="s">
        <v>446</v>
      </c>
      <c r="G6" s="6"/>
      <c r="H6" s="5" t="s">
        <v>447</v>
      </c>
      <c r="I6" s="6"/>
      <c r="J6" s="2">
        <v>10</v>
      </c>
      <c r="K6" s="2"/>
      <c r="L6" s="49">
        <v>1.3828</v>
      </c>
      <c r="M6" s="49"/>
      <c r="N6" s="2">
        <v>10</v>
      </c>
    </row>
    <row r="7" ht="19" customHeight="1" spans="1:14">
      <c r="A7" s="2"/>
      <c r="B7" s="2"/>
      <c r="C7" s="2" t="s">
        <v>184</v>
      </c>
      <c r="D7" s="2"/>
      <c r="E7" s="2" t="s">
        <v>446</v>
      </c>
      <c r="F7" s="5" t="s">
        <v>446</v>
      </c>
      <c r="G7" s="6"/>
      <c r="H7" s="5" t="s">
        <v>447</v>
      </c>
      <c r="I7" s="6"/>
      <c r="J7" s="2" t="s">
        <v>42</v>
      </c>
      <c r="K7" s="2"/>
      <c r="L7" s="49">
        <v>1.3828</v>
      </c>
      <c r="M7" s="49"/>
      <c r="N7" s="2" t="s">
        <v>42</v>
      </c>
    </row>
    <row r="8" ht="21" customHeight="1" spans="1:14">
      <c r="A8" s="2"/>
      <c r="B8" s="2"/>
      <c r="C8" s="2" t="s">
        <v>185</v>
      </c>
      <c r="D8" s="2"/>
      <c r="E8" s="2"/>
      <c r="F8" s="5"/>
      <c r="G8" s="6"/>
      <c r="H8" s="2"/>
      <c r="I8" s="2"/>
      <c r="J8" s="2" t="s">
        <v>42</v>
      </c>
      <c r="K8" s="2"/>
      <c r="L8" s="94"/>
      <c r="M8" s="94"/>
      <c r="N8" s="2" t="s">
        <v>42</v>
      </c>
    </row>
    <row r="9" ht="21" customHeight="1" spans="1:14">
      <c r="A9" s="2"/>
      <c r="B9" s="2"/>
      <c r="C9" s="2" t="s">
        <v>186</v>
      </c>
      <c r="D9" s="2"/>
      <c r="E9" s="2"/>
      <c r="F9" s="2"/>
      <c r="G9" s="2"/>
      <c r="H9" s="2"/>
      <c r="I9" s="2"/>
      <c r="J9" s="2" t="s">
        <v>42</v>
      </c>
      <c r="K9" s="2"/>
      <c r="L9" s="2"/>
      <c r="M9" s="2"/>
      <c r="N9" s="2" t="s">
        <v>42</v>
      </c>
    </row>
    <row r="10" ht="21" customHeight="1" spans="1:14">
      <c r="A10" s="2" t="s">
        <v>187</v>
      </c>
      <c r="B10" s="2" t="s">
        <v>45</v>
      </c>
      <c r="C10" s="2"/>
      <c r="D10" s="2"/>
      <c r="E10" s="2"/>
      <c r="F10" s="2"/>
      <c r="G10" s="2"/>
      <c r="H10" s="2" t="s">
        <v>188</v>
      </c>
      <c r="I10" s="2"/>
      <c r="J10" s="2"/>
      <c r="K10" s="2"/>
      <c r="L10" s="2"/>
      <c r="M10" s="2"/>
      <c r="N10" s="2"/>
    </row>
    <row r="11" ht="91" customHeight="1" spans="1:14">
      <c r="A11" s="2"/>
      <c r="B11" s="7" t="s">
        <v>448</v>
      </c>
      <c r="C11" s="7"/>
      <c r="D11" s="7"/>
      <c r="E11" s="7"/>
      <c r="F11" s="7"/>
      <c r="G11" s="7"/>
      <c r="H11" s="69" t="s">
        <v>449</v>
      </c>
      <c r="I11" s="69"/>
      <c r="J11" s="69"/>
      <c r="K11" s="69"/>
      <c r="L11" s="69"/>
      <c r="M11" s="69"/>
      <c r="N11" s="82"/>
    </row>
    <row r="12" ht="18.9" customHeight="1" spans="1:14">
      <c r="A12" s="8" t="s">
        <v>191</v>
      </c>
      <c r="B12" s="9" t="s">
        <v>58</v>
      </c>
      <c r="C12" s="9" t="s">
        <v>59</v>
      </c>
      <c r="D12" s="9" t="s">
        <v>60</v>
      </c>
      <c r="E12" s="9"/>
      <c r="F12" s="9"/>
      <c r="G12" s="9" t="s">
        <v>61</v>
      </c>
      <c r="H12" s="9" t="s">
        <v>62</v>
      </c>
      <c r="I12" s="9" t="s">
        <v>38</v>
      </c>
      <c r="J12" s="9"/>
      <c r="K12" s="9" t="s">
        <v>39</v>
      </c>
      <c r="L12" s="9"/>
      <c r="M12" s="9" t="s">
        <v>63</v>
      </c>
      <c r="N12" s="9"/>
    </row>
    <row r="13" ht="22" customHeight="1" spans="1:14">
      <c r="A13" s="8"/>
      <c r="B13" s="9" t="s">
        <v>192</v>
      </c>
      <c r="C13" s="9" t="s">
        <v>193</v>
      </c>
      <c r="D13" s="70" t="s">
        <v>450</v>
      </c>
      <c r="E13" s="71"/>
      <c r="F13" s="71"/>
      <c r="G13" s="84">
        <v>1</v>
      </c>
      <c r="H13" s="84">
        <v>1</v>
      </c>
      <c r="I13" s="9">
        <v>12.5</v>
      </c>
      <c r="J13" s="9"/>
      <c r="K13" s="9">
        <v>12.5</v>
      </c>
      <c r="L13" s="9"/>
      <c r="M13" s="9"/>
      <c r="N13" s="9"/>
    </row>
    <row r="14" ht="24" customHeight="1" spans="1:14">
      <c r="A14" s="8"/>
      <c r="B14" s="9"/>
      <c r="C14" s="9" t="s">
        <v>196</v>
      </c>
      <c r="D14" s="44" t="s">
        <v>451</v>
      </c>
      <c r="E14" s="44"/>
      <c r="F14" s="44"/>
      <c r="G14" s="14" t="s">
        <v>452</v>
      </c>
      <c r="H14" s="14" t="s">
        <v>452</v>
      </c>
      <c r="I14" s="9">
        <v>12.5</v>
      </c>
      <c r="J14" s="9"/>
      <c r="K14" s="9">
        <v>12.5</v>
      </c>
      <c r="L14" s="9"/>
      <c r="M14" s="9"/>
      <c r="N14" s="9"/>
    </row>
    <row r="15" ht="21" customHeight="1" spans="1:14">
      <c r="A15" s="8"/>
      <c r="B15" s="9"/>
      <c r="C15" s="9" t="s">
        <v>199</v>
      </c>
      <c r="D15" s="44" t="s">
        <v>453</v>
      </c>
      <c r="E15" s="44"/>
      <c r="F15" s="44"/>
      <c r="G15" s="95" t="s">
        <v>251</v>
      </c>
      <c r="H15" s="96">
        <v>1</v>
      </c>
      <c r="I15" s="9">
        <v>12.5</v>
      </c>
      <c r="J15" s="9"/>
      <c r="K15" s="9">
        <v>12.5</v>
      </c>
      <c r="L15" s="9"/>
      <c r="M15" s="9"/>
      <c r="N15" s="9"/>
    </row>
    <row r="16" ht="21" customHeight="1" spans="1:14">
      <c r="A16" s="8"/>
      <c r="B16" s="9"/>
      <c r="C16" s="9" t="s">
        <v>202</v>
      </c>
      <c r="D16" s="44" t="s">
        <v>203</v>
      </c>
      <c r="E16" s="44"/>
      <c r="F16" s="44"/>
      <c r="G16" s="9" t="s">
        <v>204</v>
      </c>
      <c r="H16" s="9" t="s">
        <v>204</v>
      </c>
      <c r="I16" s="9">
        <v>12.5</v>
      </c>
      <c r="J16" s="9"/>
      <c r="K16" s="9">
        <v>12.5</v>
      </c>
      <c r="L16" s="9"/>
      <c r="M16" s="9"/>
      <c r="N16" s="9"/>
    </row>
    <row r="17" ht="31" customHeight="1" spans="1:14">
      <c r="A17" s="8"/>
      <c r="B17" s="9" t="s">
        <v>205</v>
      </c>
      <c r="C17" s="9" t="s">
        <v>206</v>
      </c>
      <c r="D17" s="44" t="s">
        <v>454</v>
      </c>
      <c r="E17" s="44"/>
      <c r="F17" s="44"/>
      <c r="G17" s="14" t="s">
        <v>266</v>
      </c>
      <c r="H17" s="97" t="s">
        <v>266</v>
      </c>
      <c r="I17" s="9">
        <v>5</v>
      </c>
      <c r="J17" s="9"/>
      <c r="K17" s="9">
        <v>5</v>
      </c>
      <c r="L17" s="9"/>
      <c r="M17" s="9"/>
      <c r="N17" s="9"/>
    </row>
    <row r="18" ht="21" customHeight="1" spans="1:14">
      <c r="A18" s="8"/>
      <c r="B18" s="9"/>
      <c r="C18" s="9"/>
      <c r="D18" s="44" t="s">
        <v>455</v>
      </c>
      <c r="E18" s="44"/>
      <c r="F18" s="44"/>
      <c r="G18" s="14" t="s">
        <v>456</v>
      </c>
      <c r="H18" s="97" t="s">
        <v>456</v>
      </c>
      <c r="I18" s="9">
        <v>5</v>
      </c>
      <c r="J18" s="9"/>
      <c r="K18" s="9">
        <v>5</v>
      </c>
      <c r="L18" s="9"/>
      <c r="M18" s="9"/>
      <c r="N18" s="9"/>
    </row>
    <row r="19" ht="22" customHeight="1" spans="1:14">
      <c r="A19" s="8"/>
      <c r="B19" s="9"/>
      <c r="C19" s="9"/>
      <c r="D19" s="44" t="s">
        <v>457</v>
      </c>
      <c r="E19" s="44"/>
      <c r="F19" s="44"/>
      <c r="G19" s="9" t="s">
        <v>216</v>
      </c>
      <c r="H19" s="98" t="s">
        <v>216</v>
      </c>
      <c r="I19" s="9">
        <v>5</v>
      </c>
      <c r="J19" s="9"/>
      <c r="K19" s="9">
        <v>5</v>
      </c>
      <c r="L19" s="9"/>
      <c r="M19" s="9"/>
      <c r="N19" s="9"/>
    </row>
    <row r="20" ht="22" customHeight="1" spans="1:14">
      <c r="A20" s="8"/>
      <c r="B20" s="9"/>
      <c r="C20" s="9" t="s">
        <v>213</v>
      </c>
      <c r="D20" s="44" t="s">
        <v>458</v>
      </c>
      <c r="E20" s="44"/>
      <c r="F20" s="44"/>
      <c r="G20" s="9" t="s">
        <v>114</v>
      </c>
      <c r="H20" s="98" t="s">
        <v>114</v>
      </c>
      <c r="I20" s="9">
        <v>5</v>
      </c>
      <c r="J20" s="9"/>
      <c r="K20" s="9">
        <v>5</v>
      </c>
      <c r="L20" s="9"/>
      <c r="M20" s="9"/>
      <c r="N20" s="9"/>
    </row>
    <row r="21" ht="21" customHeight="1" spans="1:14">
      <c r="A21" s="8"/>
      <c r="B21" s="9"/>
      <c r="C21" s="9"/>
      <c r="D21" s="44" t="s">
        <v>459</v>
      </c>
      <c r="E21" s="44"/>
      <c r="F21" s="44"/>
      <c r="G21" s="9" t="s">
        <v>460</v>
      </c>
      <c r="H21" s="98" t="s">
        <v>460</v>
      </c>
      <c r="I21" s="9">
        <v>5</v>
      </c>
      <c r="J21" s="9"/>
      <c r="K21" s="9">
        <v>5</v>
      </c>
      <c r="L21" s="9"/>
      <c r="M21" s="9"/>
      <c r="N21" s="9"/>
    </row>
    <row r="22" ht="27" customHeight="1" spans="1:14">
      <c r="A22" s="8"/>
      <c r="B22" s="9"/>
      <c r="C22" s="9"/>
      <c r="D22" s="44" t="s">
        <v>461</v>
      </c>
      <c r="E22" s="44"/>
      <c r="F22" s="44"/>
      <c r="G22" s="9" t="s">
        <v>462</v>
      </c>
      <c r="H22" s="98" t="s">
        <v>462</v>
      </c>
      <c r="I22" s="9">
        <v>5</v>
      </c>
      <c r="J22" s="9"/>
      <c r="K22" s="9">
        <v>5</v>
      </c>
      <c r="L22" s="9"/>
      <c r="M22" s="9"/>
      <c r="N22" s="9"/>
    </row>
    <row r="23" ht="21" customHeight="1" spans="1:14">
      <c r="A23" s="8"/>
      <c r="B23" s="9" t="s">
        <v>219</v>
      </c>
      <c r="C23" s="9" t="s">
        <v>220</v>
      </c>
      <c r="D23" s="55" t="s">
        <v>463</v>
      </c>
      <c r="E23" s="55"/>
      <c r="F23" s="56"/>
      <c r="G23" s="9" t="s">
        <v>251</v>
      </c>
      <c r="H23" s="84">
        <v>0.98</v>
      </c>
      <c r="I23" s="9">
        <v>5</v>
      </c>
      <c r="J23" s="9"/>
      <c r="K23" s="9">
        <v>5</v>
      </c>
      <c r="L23" s="9"/>
      <c r="M23" s="9"/>
      <c r="N23" s="9"/>
    </row>
    <row r="24" ht="21" customHeight="1" spans="1:14">
      <c r="A24" s="8"/>
      <c r="B24" s="9"/>
      <c r="C24" s="9"/>
      <c r="D24" s="55" t="s">
        <v>464</v>
      </c>
      <c r="E24" s="55"/>
      <c r="F24" s="56"/>
      <c r="G24" s="9" t="s">
        <v>251</v>
      </c>
      <c r="H24" s="84">
        <v>0.95</v>
      </c>
      <c r="I24" s="9">
        <v>5</v>
      </c>
      <c r="J24" s="9"/>
      <c r="K24" s="9">
        <v>5</v>
      </c>
      <c r="L24" s="9"/>
      <c r="M24" s="9"/>
      <c r="N24" s="9"/>
    </row>
    <row r="25" ht="21"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scale="8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2" workbookViewId="0">
      <selection activeCell="T15" sqref="T15"/>
    </sheetView>
  </sheetViews>
  <sheetFormatPr defaultColWidth="9" defaultRowHeight="13.5"/>
  <cols>
    <col min="1" max="1" width="5.21666666666667" customWidth="1"/>
    <col min="3" max="3" width="8.65" customWidth="1"/>
    <col min="5" max="5" width="9.5" customWidth="1"/>
    <col min="6" max="6" width="0.125" customWidth="1"/>
    <col min="7" max="7" width="9.625" customWidth="1"/>
    <col min="8" max="8" width="9.125" customWidth="1"/>
    <col min="9" max="9" width="6" customWidth="1"/>
    <col min="10" max="10" width="0.125" customWidth="1"/>
    <col min="11" max="11" width="6.75" customWidth="1"/>
    <col min="12" max="12" width="0.375" customWidth="1"/>
    <col min="13" max="13" width="6.88333333333333" customWidth="1"/>
    <col min="14" max="14" width="16.125" customWidth="1"/>
  </cols>
  <sheetData>
    <row r="1" ht="72" customHeight="1" spans="1:14">
      <c r="A1" s="1" t="s">
        <v>173</v>
      </c>
      <c r="B1" s="1"/>
      <c r="C1" s="1"/>
      <c r="D1" s="1"/>
      <c r="E1" s="1"/>
      <c r="F1" s="1"/>
      <c r="G1" s="1"/>
      <c r="H1" s="1"/>
      <c r="I1" s="1"/>
      <c r="J1" s="1"/>
      <c r="K1" s="1"/>
      <c r="L1" s="1"/>
      <c r="M1" s="1"/>
      <c r="N1" s="1"/>
    </row>
    <row r="2" ht="24" customHeight="1" spans="1:14">
      <c r="A2" s="2" t="s">
        <v>138</v>
      </c>
      <c r="B2" s="2"/>
      <c r="C2" s="2" t="s">
        <v>465</v>
      </c>
      <c r="D2" s="2"/>
      <c r="E2" s="2"/>
      <c r="F2" s="2"/>
      <c r="G2" s="2"/>
      <c r="H2" s="2"/>
      <c r="I2" s="2"/>
      <c r="J2" s="2"/>
      <c r="K2" s="2"/>
      <c r="L2" s="2"/>
      <c r="M2" s="2"/>
      <c r="N2" s="2"/>
    </row>
    <row r="3" ht="15"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6" customHeight="1" spans="1:14">
      <c r="A5" s="2"/>
      <c r="B5" s="2"/>
      <c r="C5" s="2"/>
      <c r="D5" s="2"/>
      <c r="E5" s="2"/>
      <c r="F5" s="2"/>
      <c r="G5" s="2"/>
      <c r="H5" s="2"/>
      <c r="I5" s="2"/>
      <c r="J5" s="2"/>
      <c r="K5" s="2"/>
      <c r="L5" s="2"/>
      <c r="M5" s="2"/>
      <c r="N5" s="2"/>
    </row>
    <row r="6" ht="18" customHeight="1" spans="1:14">
      <c r="A6" s="2"/>
      <c r="B6" s="2"/>
      <c r="C6" s="3" t="s">
        <v>181</v>
      </c>
      <c r="D6" s="3"/>
      <c r="E6" s="2" t="s">
        <v>446</v>
      </c>
      <c r="F6" s="5" t="s">
        <v>446</v>
      </c>
      <c r="G6" s="6"/>
      <c r="H6" s="5" t="s">
        <v>466</v>
      </c>
      <c r="I6" s="6"/>
      <c r="J6" s="2">
        <v>10</v>
      </c>
      <c r="K6" s="2"/>
      <c r="L6" s="49">
        <v>1.23</v>
      </c>
      <c r="M6" s="49"/>
      <c r="N6" s="2">
        <v>10</v>
      </c>
    </row>
    <row r="7" ht="18" customHeight="1" spans="1:14">
      <c r="A7" s="2"/>
      <c r="B7" s="2"/>
      <c r="C7" s="2" t="s">
        <v>184</v>
      </c>
      <c r="D7" s="2"/>
      <c r="E7" s="2" t="s">
        <v>446</v>
      </c>
      <c r="F7" s="5" t="s">
        <v>446</v>
      </c>
      <c r="G7" s="6"/>
      <c r="H7" s="5" t="s">
        <v>466</v>
      </c>
      <c r="I7" s="6"/>
      <c r="J7" s="2" t="s">
        <v>42</v>
      </c>
      <c r="K7" s="2"/>
      <c r="L7" s="49">
        <v>1.23</v>
      </c>
      <c r="M7" s="49"/>
      <c r="N7" s="2" t="s">
        <v>42</v>
      </c>
    </row>
    <row r="8" ht="19" customHeight="1" spans="1:14">
      <c r="A8" s="2"/>
      <c r="B8" s="2"/>
      <c r="C8" s="2" t="s">
        <v>185</v>
      </c>
      <c r="D8" s="2"/>
      <c r="E8" s="2"/>
      <c r="F8" s="5"/>
      <c r="G8" s="6"/>
      <c r="H8" s="2"/>
      <c r="I8" s="2"/>
      <c r="J8" s="2" t="s">
        <v>42</v>
      </c>
      <c r="K8" s="2"/>
      <c r="L8" s="94"/>
      <c r="M8" s="94"/>
      <c r="N8" s="2" t="s">
        <v>42</v>
      </c>
    </row>
    <row r="9" ht="14" customHeight="1" spans="1:14">
      <c r="A9" s="2"/>
      <c r="B9" s="2"/>
      <c r="C9" s="2" t="s">
        <v>186</v>
      </c>
      <c r="D9" s="2"/>
      <c r="E9" s="2"/>
      <c r="F9" s="2"/>
      <c r="G9" s="2"/>
      <c r="H9" s="2"/>
      <c r="I9" s="2"/>
      <c r="J9" s="2" t="s">
        <v>42</v>
      </c>
      <c r="K9" s="2"/>
      <c r="L9" s="2"/>
      <c r="M9" s="2"/>
      <c r="N9" s="2" t="s">
        <v>42</v>
      </c>
    </row>
    <row r="10" ht="16" customHeight="1" spans="1:14">
      <c r="A10" s="2" t="s">
        <v>187</v>
      </c>
      <c r="B10" s="2" t="s">
        <v>45</v>
      </c>
      <c r="C10" s="2"/>
      <c r="D10" s="2"/>
      <c r="E10" s="2"/>
      <c r="F10" s="2"/>
      <c r="G10" s="2"/>
      <c r="H10" s="2" t="s">
        <v>188</v>
      </c>
      <c r="I10" s="2"/>
      <c r="J10" s="2"/>
      <c r="K10" s="2"/>
      <c r="L10" s="2"/>
      <c r="M10" s="2"/>
      <c r="N10" s="2"/>
    </row>
    <row r="11" ht="102" customHeight="1" spans="1:14">
      <c r="A11" s="2"/>
      <c r="B11" s="7" t="s">
        <v>467</v>
      </c>
      <c r="C11" s="7"/>
      <c r="D11" s="7"/>
      <c r="E11" s="7"/>
      <c r="F11" s="7"/>
      <c r="G11" s="7"/>
      <c r="H11" s="69" t="s">
        <v>468</v>
      </c>
      <c r="I11" s="69"/>
      <c r="J11" s="69"/>
      <c r="K11" s="69"/>
      <c r="L11" s="69"/>
      <c r="M11" s="69"/>
      <c r="N11" s="82"/>
    </row>
    <row r="12" ht="19" customHeight="1" spans="1:14">
      <c r="A12" s="8" t="s">
        <v>191</v>
      </c>
      <c r="B12" s="9" t="s">
        <v>58</v>
      </c>
      <c r="C12" s="9" t="s">
        <v>59</v>
      </c>
      <c r="D12" s="9" t="s">
        <v>60</v>
      </c>
      <c r="E12" s="9"/>
      <c r="F12" s="9"/>
      <c r="G12" s="9" t="s">
        <v>61</v>
      </c>
      <c r="H12" s="9" t="s">
        <v>62</v>
      </c>
      <c r="I12" s="9" t="s">
        <v>38</v>
      </c>
      <c r="J12" s="9"/>
      <c r="K12" s="9" t="s">
        <v>39</v>
      </c>
      <c r="L12" s="9"/>
      <c r="M12" s="9" t="s">
        <v>63</v>
      </c>
      <c r="N12" s="9"/>
    </row>
    <row r="13" ht="21" customHeight="1" spans="1:14">
      <c r="A13" s="8"/>
      <c r="B13" s="9" t="s">
        <v>192</v>
      </c>
      <c r="C13" s="9" t="s">
        <v>193</v>
      </c>
      <c r="D13" s="86" t="s">
        <v>469</v>
      </c>
      <c r="E13" s="87"/>
      <c r="F13" s="87"/>
      <c r="G13" s="88" t="s">
        <v>470</v>
      </c>
      <c r="H13" s="88" t="s">
        <v>470</v>
      </c>
      <c r="I13" s="9">
        <v>12.5</v>
      </c>
      <c r="J13" s="9"/>
      <c r="K13" s="9">
        <v>12.5</v>
      </c>
      <c r="L13" s="9"/>
      <c r="M13" s="9"/>
      <c r="N13" s="9"/>
    </row>
    <row r="14" ht="15" customHeight="1" spans="1:14">
      <c r="A14" s="8"/>
      <c r="B14" s="9"/>
      <c r="C14" s="9" t="s">
        <v>196</v>
      </c>
      <c r="D14" s="89" t="s">
        <v>471</v>
      </c>
      <c r="E14" s="89"/>
      <c r="F14" s="89"/>
      <c r="G14" s="90" t="s">
        <v>198</v>
      </c>
      <c r="H14" s="90" t="s">
        <v>198</v>
      </c>
      <c r="I14" s="9">
        <v>12.5</v>
      </c>
      <c r="J14" s="9"/>
      <c r="K14" s="9">
        <v>12.5</v>
      </c>
      <c r="L14" s="9"/>
      <c r="M14" s="9"/>
      <c r="N14" s="9"/>
    </row>
    <row r="15" ht="18" customHeight="1" spans="1:14">
      <c r="A15" s="8"/>
      <c r="B15" s="9"/>
      <c r="C15" s="9" t="s">
        <v>199</v>
      </c>
      <c r="D15" s="89" t="s">
        <v>391</v>
      </c>
      <c r="E15" s="89"/>
      <c r="F15" s="89"/>
      <c r="G15" s="91">
        <v>1</v>
      </c>
      <c r="H15" s="91">
        <v>1</v>
      </c>
      <c r="I15" s="9">
        <v>12.5</v>
      </c>
      <c r="J15" s="9"/>
      <c r="K15" s="9">
        <v>12.5</v>
      </c>
      <c r="L15" s="9"/>
      <c r="M15" s="9"/>
      <c r="N15" s="9"/>
    </row>
    <row r="16" ht="19" customHeight="1" spans="1:14">
      <c r="A16" s="8"/>
      <c r="B16" s="9"/>
      <c r="C16" s="9" t="s">
        <v>202</v>
      </c>
      <c r="D16" s="89" t="s">
        <v>203</v>
      </c>
      <c r="E16" s="89"/>
      <c r="F16" s="89"/>
      <c r="G16" s="92" t="s">
        <v>204</v>
      </c>
      <c r="H16" s="92" t="s">
        <v>204</v>
      </c>
      <c r="I16" s="9">
        <v>12.5</v>
      </c>
      <c r="J16" s="9"/>
      <c r="K16" s="9">
        <v>12.5</v>
      </c>
      <c r="L16" s="9"/>
      <c r="M16" s="9"/>
      <c r="N16" s="9"/>
    </row>
    <row r="17" ht="27" customHeight="1" spans="1:14">
      <c r="A17" s="8"/>
      <c r="B17" s="9" t="s">
        <v>205</v>
      </c>
      <c r="C17" s="9" t="s">
        <v>206</v>
      </c>
      <c r="D17" s="89" t="s">
        <v>454</v>
      </c>
      <c r="E17" s="89"/>
      <c r="F17" s="89"/>
      <c r="G17" s="90" t="s">
        <v>266</v>
      </c>
      <c r="H17" s="90" t="s">
        <v>266</v>
      </c>
      <c r="I17" s="9">
        <v>5</v>
      </c>
      <c r="J17" s="9"/>
      <c r="K17" s="9">
        <v>5</v>
      </c>
      <c r="L17" s="9"/>
      <c r="M17" s="9"/>
      <c r="N17" s="9"/>
    </row>
    <row r="18" ht="17" customHeight="1" spans="1:14">
      <c r="A18" s="8"/>
      <c r="B18" s="9"/>
      <c r="C18" s="9"/>
      <c r="D18" s="89" t="s">
        <v>455</v>
      </c>
      <c r="E18" s="89"/>
      <c r="F18" s="89"/>
      <c r="G18" s="90" t="s">
        <v>456</v>
      </c>
      <c r="H18" s="90" t="s">
        <v>456</v>
      </c>
      <c r="I18" s="9">
        <v>5</v>
      </c>
      <c r="J18" s="9"/>
      <c r="K18" s="9">
        <v>5</v>
      </c>
      <c r="L18" s="9"/>
      <c r="M18" s="9"/>
      <c r="N18" s="9"/>
    </row>
    <row r="19" ht="17" customHeight="1" spans="1:14">
      <c r="A19" s="8"/>
      <c r="B19" s="9"/>
      <c r="C19" s="9"/>
      <c r="D19" s="89" t="s">
        <v>457</v>
      </c>
      <c r="E19" s="89"/>
      <c r="F19" s="89"/>
      <c r="G19" s="92" t="s">
        <v>216</v>
      </c>
      <c r="H19" s="92" t="s">
        <v>216</v>
      </c>
      <c r="I19" s="9">
        <v>5</v>
      </c>
      <c r="J19" s="9"/>
      <c r="K19" s="9">
        <v>5</v>
      </c>
      <c r="L19" s="9"/>
      <c r="M19" s="9"/>
      <c r="N19" s="9"/>
    </row>
    <row r="20" ht="18" customHeight="1" spans="1:14">
      <c r="A20" s="8"/>
      <c r="B20" s="9"/>
      <c r="C20" s="9" t="s">
        <v>213</v>
      </c>
      <c r="D20" s="89" t="s">
        <v>458</v>
      </c>
      <c r="E20" s="89"/>
      <c r="F20" s="89"/>
      <c r="G20" s="92" t="s">
        <v>114</v>
      </c>
      <c r="H20" s="92" t="s">
        <v>114</v>
      </c>
      <c r="I20" s="9">
        <v>5</v>
      </c>
      <c r="J20" s="9"/>
      <c r="K20" s="9">
        <v>5</v>
      </c>
      <c r="L20" s="9"/>
      <c r="M20" s="9"/>
      <c r="N20" s="9"/>
    </row>
    <row r="21" ht="26" customHeight="1" spans="1:14">
      <c r="A21" s="8"/>
      <c r="B21" s="9"/>
      <c r="C21" s="9"/>
      <c r="D21" s="89" t="s">
        <v>459</v>
      </c>
      <c r="E21" s="89"/>
      <c r="F21" s="89"/>
      <c r="G21" s="92" t="s">
        <v>460</v>
      </c>
      <c r="H21" s="92" t="s">
        <v>460</v>
      </c>
      <c r="I21" s="9">
        <v>5</v>
      </c>
      <c r="J21" s="9"/>
      <c r="K21" s="9">
        <v>5</v>
      </c>
      <c r="L21" s="9"/>
      <c r="M21" s="9"/>
      <c r="N21" s="9"/>
    </row>
    <row r="22" ht="27" customHeight="1" spans="1:14">
      <c r="A22" s="8"/>
      <c r="B22" s="9"/>
      <c r="C22" s="9"/>
      <c r="D22" s="89" t="s">
        <v>461</v>
      </c>
      <c r="E22" s="89"/>
      <c r="F22" s="89"/>
      <c r="G22" s="92" t="s">
        <v>462</v>
      </c>
      <c r="H22" s="92" t="s">
        <v>462</v>
      </c>
      <c r="I22" s="9">
        <v>5</v>
      </c>
      <c r="J22" s="9"/>
      <c r="K22" s="9">
        <v>5</v>
      </c>
      <c r="L22" s="9"/>
      <c r="M22" s="9"/>
      <c r="N22" s="9"/>
    </row>
    <row r="23" ht="17" customHeight="1" spans="1:14">
      <c r="A23" s="8"/>
      <c r="B23" s="9" t="s">
        <v>219</v>
      </c>
      <c r="C23" s="9" t="s">
        <v>220</v>
      </c>
      <c r="D23" s="55" t="s">
        <v>463</v>
      </c>
      <c r="E23" s="55"/>
      <c r="F23" s="56"/>
      <c r="G23" s="92" t="s">
        <v>251</v>
      </c>
      <c r="H23" s="93">
        <v>0.98</v>
      </c>
      <c r="I23" s="9">
        <v>5</v>
      </c>
      <c r="J23" s="9"/>
      <c r="K23" s="9">
        <v>5</v>
      </c>
      <c r="L23" s="9"/>
      <c r="M23" s="9"/>
      <c r="N23" s="9"/>
    </row>
    <row r="24" ht="17" customHeight="1" spans="1:14">
      <c r="A24" s="8"/>
      <c r="B24" s="9"/>
      <c r="C24" s="9"/>
      <c r="D24" s="55" t="s">
        <v>464</v>
      </c>
      <c r="E24" s="55"/>
      <c r="F24" s="56"/>
      <c r="G24" s="92" t="s">
        <v>251</v>
      </c>
      <c r="H24" s="93">
        <v>0.95</v>
      </c>
      <c r="I24" s="9">
        <v>5</v>
      </c>
      <c r="J24" s="9"/>
      <c r="K24" s="9">
        <v>5</v>
      </c>
      <c r="L24" s="9"/>
      <c r="M24" s="9"/>
      <c r="N24" s="9"/>
    </row>
    <row r="25" ht="15"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393055555555556" right="0.314583333333333" top="0.944444444444444" bottom="0.629861111111111"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N30"/>
  <sheetViews>
    <sheetView topLeftCell="A5" workbookViewId="0">
      <selection activeCell="V18" sqref="V18"/>
    </sheetView>
  </sheetViews>
  <sheetFormatPr defaultColWidth="9" defaultRowHeight="13.5"/>
  <cols>
    <col min="1" max="1" width="3.75" customWidth="1"/>
    <col min="2" max="2" width="7.625" customWidth="1"/>
    <col min="3" max="3" width="7.21666666666667" customWidth="1"/>
    <col min="5" max="5" width="10.75" customWidth="1"/>
    <col min="6" max="6" width="4.375" customWidth="1"/>
    <col min="7" max="7" width="14.5" customWidth="1"/>
    <col min="8" max="8" width="10.108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54" customHeight="1" spans="1:14">
      <c r="A1" s="1" t="s">
        <v>173</v>
      </c>
      <c r="B1" s="1"/>
      <c r="C1" s="1"/>
      <c r="D1" s="1"/>
      <c r="E1" s="1"/>
      <c r="F1" s="1"/>
      <c r="G1" s="1"/>
      <c r="H1" s="1"/>
      <c r="I1" s="1"/>
      <c r="J1" s="1"/>
      <c r="K1" s="1"/>
      <c r="L1" s="1"/>
      <c r="M1" s="1"/>
      <c r="N1" s="1"/>
    </row>
    <row r="2" ht="27" customHeight="1" spans="1:14">
      <c r="A2" s="2" t="s">
        <v>138</v>
      </c>
      <c r="B2" s="2"/>
      <c r="C2" s="2" t="s">
        <v>472</v>
      </c>
      <c r="D2" s="2"/>
      <c r="E2" s="2"/>
      <c r="F2" s="2"/>
      <c r="G2" s="2"/>
      <c r="H2" s="2"/>
      <c r="I2" s="2"/>
      <c r="J2" s="2"/>
      <c r="K2" s="2"/>
      <c r="L2" s="2"/>
      <c r="M2" s="2"/>
      <c r="N2" s="2"/>
    </row>
    <row r="3" ht="22"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9" customHeight="1" spans="1:14">
      <c r="A6" s="2"/>
      <c r="B6" s="2"/>
      <c r="C6" s="3" t="s">
        <v>181</v>
      </c>
      <c r="D6" s="3"/>
      <c r="E6" s="2" t="s">
        <v>473</v>
      </c>
      <c r="F6" s="2" t="s">
        <v>473</v>
      </c>
      <c r="G6" s="2"/>
      <c r="H6" s="2" t="s">
        <v>473</v>
      </c>
      <c r="I6" s="2"/>
      <c r="J6" s="2">
        <v>10</v>
      </c>
      <c r="K6" s="2"/>
      <c r="L6" s="49">
        <v>1</v>
      </c>
      <c r="M6" s="49"/>
      <c r="N6" s="2">
        <v>10</v>
      </c>
    </row>
    <row r="7" ht="20" customHeight="1" spans="1:14">
      <c r="A7" s="2"/>
      <c r="B7" s="2"/>
      <c r="C7" s="2" t="s">
        <v>184</v>
      </c>
      <c r="D7" s="2"/>
      <c r="E7" s="2" t="s">
        <v>473</v>
      </c>
      <c r="F7" s="2" t="s">
        <v>473</v>
      </c>
      <c r="G7" s="2"/>
      <c r="H7" s="2" t="s">
        <v>473</v>
      </c>
      <c r="I7" s="2"/>
      <c r="J7" s="2" t="s">
        <v>42</v>
      </c>
      <c r="K7" s="2"/>
      <c r="L7" s="49">
        <v>1</v>
      </c>
      <c r="M7" s="49"/>
      <c r="N7" s="2" t="s">
        <v>42</v>
      </c>
    </row>
    <row r="8" ht="19" customHeight="1" spans="1:14">
      <c r="A8" s="2"/>
      <c r="B8" s="2"/>
      <c r="C8" s="2" t="s">
        <v>185</v>
      </c>
      <c r="D8" s="2"/>
      <c r="E8" s="2"/>
      <c r="F8" s="5"/>
      <c r="G8" s="6"/>
      <c r="H8" s="2"/>
      <c r="I8" s="2"/>
      <c r="J8" s="2" t="s">
        <v>42</v>
      </c>
      <c r="K8" s="2"/>
      <c r="L8" s="49"/>
      <c r="M8" s="49"/>
      <c r="N8" s="2" t="s">
        <v>42</v>
      </c>
    </row>
    <row r="9" ht="18" customHeight="1" spans="1:14">
      <c r="A9" s="2"/>
      <c r="B9" s="2"/>
      <c r="C9" s="2" t="s">
        <v>186</v>
      </c>
      <c r="D9" s="2"/>
      <c r="E9" s="2"/>
      <c r="F9" s="2"/>
      <c r="G9" s="2"/>
      <c r="H9" s="2"/>
      <c r="I9" s="2"/>
      <c r="J9" s="2" t="s">
        <v>42</v>
      </c>
      <c r="K9" s="2"/>
      <c r="L9" s="2"/>
      <c r="M9" s="2"/>
      <c r="N9" s="2" t="s">
        <v>42</v>
      </c>
    </row>
    <row r="10" ht="22" customHeight="1" spans="1:14">
      <c r="A10" s="2" t="s">
        <v>187</v>
      </c>
      <c r="B10" s="2" t="s">
        <v>45</v>
      </c>
      <c r="C10" s="2"/>
      <c r="D10" s="2"/>
      <c r="E10" s="2"/>
      <c r="F10" s="2"/>
      <c r="G10" s="2"/>
      <c r="H10" s="2" t="s">
        <v>188</v>
      </c>
      <c r="I10" s="2"/>
      <c r="J10" s="2"/>
      <c r="K10" s="2"/>
      <c r="L10" s="2"/>
      <c r="M10" s="2"/>
      <c r="N10" s="2"/>
    </row>
    <row r="11" ht="72" customHeight="1" spans="1:14">
      <c r="A11" s="2"/>
      <c r="B11" s="7" t="s">
        <v>474</v>
      </c>
      <c r="C11" s="7"/>
      <c r="D11" s="7"/>
      <c r="E11" s="7"/>
      <c r="F11" s="7"/>
      <c r="G11" s="7"/>
      <c r="H11" s="7" t="s">
        <v>475</v>
      </c>
      <c r="I11" s="7"/>
      <c r="J11" s="7"/>
      <c r="K11" s="7"/>
      <c r="L11" s="7"/>
      <c r="M11" s="7"/>
      <c r="N11" s="7"/>
    </row>
    <row r="12" ht="29" customHeight="1" spans="1:14">
      <c r="A12" s="8" t="s">
        <v>191</v>
      </c>
      <c r="B12" s="9" t="s">
        <v>58</v>
      </c>
      <c r="C12" s="9" t="s">
        <v>59</v>
      </c>
      <c r="D12" s="9" t="s">
        <v>60</v>
      </c>
      <c r="E12" s="9"/>
      <c r="F12" s="9"/>
      <c r="G12" s="9" t="s">
        <v>61</v>
      </c>
      <c r="H12" s="9" t="s">
        <v>62</v>
      </c>
      <c r="I12" s="9" t="s">
        <v>38</v>
      </c>
      <c r="J12" s="9"/>
      <c r="K12" s="9" t="s">
        <v>39</v>
      </c>
      <c r="L12" s="9"/>
      <c r="M12" s="9" t="s">
        <v>63</v>
      </c>
      <c r="N12" s="9"/>
    </row>
    <row r="13" ht="26" customHeight="1" spans="1:14">
      <c r="A13" s="8"/>
      <c r="B13" s="9" t="s">
        <v>192</v>
      </c>
      <c r="C13" s="9" t="s">
        <v>193</v>
      </c>
      <c r="D13" s="71" t="s">
        <v>476</v>
      </c>
      <c r="E13" s="71"/>
      <c r="F13" s="71"/>
      <c r="G13" s="45" t="s">
        <v>477</v>
      </c>
      <c r="H13" s="45" t="s">
        <v>477</v>
      </c>
      <c r="I13" s="9">
        <v>12.5</v>
      </c>
      <c r="J13" s="9"/>
      <c r="K13" s="9">
        <v>12.5</v>
      </c>
      <c r="L13" s="9"/>
      <c r="M13" s="9"/>
      <c r="N13" s="9"/>
    </row>
    <row r="14" ht="27" customHeight="1" spans="1:14">
      <c r="A14" s="8"/>
      <c r="B14" s="9"/>
      <c r="C14" s="9" t="s">
        <v>196</v>
      </c>
      <c r="D14" s="71" t="s">
        <v>478</v>
      </c>
      <c r="E14" s="71"/>
      <c r="F14" s="71"/>
      <c r="G14" s="85" t="s">
        <v>479</v>
      </c>
      <c r="H14" s="85" t="s">
        <v>479</v>
      </c>
      <c r="I14" s="9">
        <v>12.5</v>
      </c>
      <c r="J14" s="9"/>
      <c r="K14" s="9">
        <v>12.5</v>
      </c>
      <c r="L14" s="9"/>
      <c r="M14" s="9"/>
      <c r="N14" s="9"/>
    </row>
    <row r="15" ht="22" customHeight="1" spans="1:14">
      <c r="A15" s="8"/>
      <c r="B15" s="9"/>
      <c r="C15" s="9" t="s">
        <v>199</v>
      </c>
      <c r="D15" s="71" t="s">
        <v>480</v>
      </c>
      <c r="E15" s="71"/>
      <c r="F15" s="71"/>
      <c r="G15" s="84">
        <v>1</v>
      </c>
      <c r="H15" s="84">
        <v>1</v>
      </c>
      <c r="I15" s="9">
        <v>12.5</v>
      </c>
      <c r="J15" s="9"/>
      <c r="K15" s="9">
        <v>12.5</v>
      </c>
      <c r="L15" s="9"/>
      <c r="M15" s="9"/>
      <c r="N15" s="9"/>
    </row>
    <row r="16" ht="27" customHeight="1" spans="1:14">
      <c r="A16" s="8"/>
      <c r="B16" s="9"/>
      <c r="C16" s="9" t="s">
        <v>202</v>
      </c>
      <c r="D16" s="71" t="s">
        <v>203</v>
      </c>
      <c r="E16" s="71"/>
      <c r="F16" s="71"/>
      <c r="G16" s="9" t="s">
        <v>452</v>
      </c>
      <c r="H16" s="9" t="s">
        <v>452</v>
      </c>
      <c r="I16" s="9">
        <v>12.5</v>
      </c>
      <c r="J16" s="9"/>
      <c r="K16" s="9">
        <v>12.5</v>
      </c>
      <c r="L16" s="9"/>
      <c r="M16" s="9"/>
      <c r="N16" s="9"/>
    </row>
    <row r="17" ht="21" customHeight="1" spans="1:14">
      <c r="A17" s="8"/>
      <c r="B17" s="9" t="s">
        <v>205</v>
      </c>
      <c r="C17" s="9" t="s">
        <v>481</v>
      </c>
      <c r="D17" s="71" t="s">
        <v>482</v>
      </c>
      <c r="E17" s="71"/>
      <c r="F17" s="71"/>
      <c r="G17" s="45" t="s">
        <v>337</v>
      </c>
      <c r="H17" s="9" t="s">
        <v>337</v>
      </c>
      <c r="I17" s="9">
        <v>5</v>
      </c>
      <c r="J17" s="9"/>
      <c r="K17" s="9">
        <v>5</v>
      </c>
      <c r="L17" s="9"/>
      <c r="M17" s="9"/>
      <c r="N17" s="9"/>
    </row>
    <row r="18" ht="21" customHeight="1" spans="1:14">
      <c r="A18" s="8"/>
      <c r="B18" s="9"/>
      <c r="C18" s="9"/>
      <c r="D18" s="71" t="s">
        <v>483</v>
      </c>
      <c r="E18" s="71"/>
      <c r="F18" s="71"/>
      <c r="G18" s="45" t="s">
        <v>266</v>
      </c>
      <c r="H18" s="45" t="s">
        <v>266</v>
      </c>
      <c r="I18" s="9">
        <v>5</v>
      </c>
      <c r="J18" s="9"/>
      <c r="K18" s="9">
        <v>5</v>
      </c>
      <c r="L18" s="9"/>
      <c r="M18" s="9"/>
      <c r="N18" s="9"/>
    </row>
    <row r="19" ht="21" customHeight="1" spans="1:14">
      <c r="A19" s="8"/>
      <c r="B19" s="9"/>
      <c r="C19" s="9"/>
      <c r="D19" s="71" t="s">
        <v>484</v>
      </c>
      <c r="E19" s="71"/>
      <c r="F19" s="71"/>
      <c r="G19" s="45" t="s">
        <v>246</v>
      </c>
      <c r="H19" s="45" t="s">
        <v>246</v>
      </c>
      <c r="I19" s="9">
        <v>5</v>
      </c>
      <c r="J19" s="9"/>
      <c r="K19" s="9">
        <v>5</v>
      </c>
      <c r="L19" s="9"/>
      <c r="M19" s="9"/>
      <c r="N19" s="9"/>
    </row>
    <row r="20" ht="24" customHeight="1" spans="1:14">
      <c r="A20" s="8"/>
      <c r="B20" s="9"/>
      <c r="C20" s="9" t="s">
        <v>213</v>
      </c>
      <c r="D20" s="71" t="s">
        <v>485</v>
      </c>
      <c r="E20" s="71"/>
      <c r="F20" s="71"/>
      <c r="G20" s="45" t="s">
        <v>266</v>
      </c>
      <c r="H20" s="45" t="s">
        <v>266</v>
      </c>
      <c r="I20" s="9">
        <v>5</v>
      </c>
      <c r="J20" s="9"/>
      <c r="K20" s="9">
        <v>5</v>
      </c>
      <c r="L20" s="9"/>
      <c r="M20" s="9"/>
      <c r="N20" s="9"/>
    </row>
    <row r="21" ht="19" customHeight="1" spans="1:14">
      <c r="A21" s="8"/>
      <c r="B21" s="9"/>
      <c r="C21" s="9"/>
      <c r="D21" s="71" t="s">
        <v>486</v>
      </c>
      <c r="E21" s="71"/>
      <c r="F21" s="71"/>
      <c r="G21" s="45" t="s">
        <v>126</v>
      </c>
      <c r="H21" s="9" t="s">
        <v>126</v>
      </c>
      <c r="I21" s="9">
        <v>5</v>
      </c>
      <c r="J21" s="9"/>
      <c r="K21" s="9">
        <v>5</v>
      </c>
      <c r="L21" s="9"/>
      <c r="M21" s="9"/>
      <c r="N21" s="9"/>
    </row>
    <row r="22" ht="21" customHeight="1" spans="1:14">
      <c r="A22" s="8"/>
      <c r="B22" s="9"/>
      <c r="C22" s="9"/>
      <c r="D22" s="71" t="s">
        <v>487</v>
      </c>
      <c r="E22" s="71"/>
      <c r="F22" s="71"/>
      <c r="G22" s="45" t="s">
        <v>264</v>
      </c>
      <c r="H22" s="45" t="s">
        <v>264</v>
      </c>
      <c r="I22" s="9">
        <v>5</v>
      </c>
      <c r="J22" s="9"/>
      <c r="K22" s="9">
        <v>5</v>
      </c>
      <c r="L22" s="9"/>
      <c r="M22" s="9"/>
      <c r="N22" s="9"/>
    </row>
    <row r="23" ht="24" customHeight="1" spans="1:14">
      <c r="A23" s="8"/>
      <c r="B23" s="9" t="s">
        <v>219</v>
      </c>
      <c r="C23" s="9" t="s">
        <v>220</v>
      </c>
      <c r="D23" s="44" t="s">
        <v>222</v>
      </c>
      <c r="E23" s="44"/>
      <c r="F23" s="44"/>
      <c r="G23" s="9" t="s">
        <v>251</v>
      </c>
      <c r="H23" s="14">
        <v>0.94</v>
      </c>
      <c r="I23" s="9">
        <v>5</v>
      </c>
      <c r="J23" s="9"/>
      <c r="K23" s="9">
        <v>5</v>
      </c>
      <c r="L23" s="9"/>
      <c r="M23" s="9"/>
      <c r="N23" s="9"/>
    </row>
    <row r="24" ht="25" customHeight="1" spans="1:14">
      <c r="A24" s="8"/>
      <c r="B24" s="9"/>
      <c r="C24" s="9"/>
      <c r="D24" s="44" t="s">
        <v>289</v>
      </c>
      <c r="E24" s="44"/>
      <c r="F24" s="44"/>
      <c r="G24" s="9" t="s">
        <v>251</v>
      </c>
      <c r="H24" s="14">
        <v>0.98</v>
      </c>
      <c r="I24" s="9">
        <v>5</v>
      </c>
      <c r="J24" s="9"/>
      <c r="K24" s="9">
        <v>5</v>
      </c>
      <c r="L24" s="9"/>
      <c r="M24" s="9"/>
      <c r="N24" s="9"/>
    </row>
    <row r="25" ht="25" customHeight="1" spans="1:14">
      <c r="A25" s="24" t="s">
        <v>223</v>
      </c>
      <c r="B25" s="24"/>
      <c r="C25" s="24"/>
      <c r="D25" s="24"/>
      <c r="E25" s="24"/>
      <c r="F25" s="24"/>
      <c r="G25" s="24"/>
      <c r="H25" s="24"/>
      <c r="I25" s="24">
        <v>100</v>
      </c>
      <c r="J25" s="24"/>
      <c r="K25" s="24">
        <v>100</v>
      </c>
      <c r="L25" s="24"/>
      <c r="M25" s="34"/>
      <c r="N25" s="34"/>
    </row>
    <row r="26" ht="15" customHeight="1"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554861111111111" right="0.554861111111111" top="1" bottom="1" header="0.5" footer="0.5"/>
  <pageSetup paperSize="9" scale="85"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D22" sqref="D22:F22"/>
    </sheetView>
  </sheetViews>
  <sheetFormatPr defaultColWidth="9" defaultRowHeight="13.5"/>
  <cols>
    <col min="1" max="1" width="3.75" customWidth="1"/>
    <col min="2" max="2" width="7.625" customWidth="1"/>
    <col min="3" max="3" width="7.21666666666667" customWidth="1"/>
    <col min="5" max="5" width="13.125" customWidth="1"/>
    <col min="6" max="6" width="0.875" customWidth="1"/>
    <col min="7" max="7" width="11" customWidth="1"/>
    <col min="8" max="8" width="9.875" customWidth="1"/>
    <col min="9" max="9" width="6.88333333333333" customWidth="1"/>
    <col min="10" max="10" width="0.883333333333333" hidden="1" customWidth="1"/>
    <col min="11" max="11" width="6.625" customWidth="1"/>
    <col min="12" max="12" width="1" customWidth="1"/>
    <col min="13" max="13" width="6.88333333333333" customWidth="1"/>
    <col min="14" max="14" width="12.8833333333333" customWidth="1"/>
  </cols>
  <sheetData>
    <row r="1" ht="56" customHeight="1" spans="1:14">
      <c r="A1" s="1" t="s">
        <v>173</v>
      </c>
      <c r="B1" s="1"/>
      <c r="C1" s="1"/>
      <c r="D1" s="1"/>
      <c r="E1" s="1"/>
      <c r="F1" s="1"/>
      <c r="G1" s="1"/>
      <c r="H1" s="1"/>
      <c r="I1" s="1"/>
      <c r="J1" s="1"/>
      <c r="K1" s="1"/>
      <c r="L1" s="1"/>
      <c r="M1" s="1"/>
      <c r="N1" s="1"/>
    </row>
    <row r="2" ht="28" customHeight="1" spans="1:14">
      <c r="A2" s="2" t="s">
        <v>138</v>
      </c>
      <c r="B2" s="2"/>
      <c r="C2" s="2" t="s">
        <v>488</v>
      </c>
      <c r="D2" s="2"/>
      <c r="E2" s="2"/>
      <c r="F2" s="2"/>
      <c r="G2" s="2"/>
      <c r="H2" s="2"/>
      <c r="I2" s="2"/>
      <c r="J2" s="2"/>
      <c r="K2" s="2"/>
      <c r="L2" s="2"/>
      <c r="M2" s="2"/>
      <c r="N2" s="2"/>
    </row>
    <row r="3" ht="22"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5" customHeight="1" spans="1:14">
      <c r="A6" s="2"/>
      <c r="B6" s="2"/>
      <c r="C6" s="3" t="s">
        <v>181</v>
      </c>
      <c r="D6" s="3"/>
      <c r="E6" s="2" t="s">
        <v>489</v>
      </c>
      <c r="F6" s="2" t="s">
        <v>489</v>
      </c>
      <c r="G6" s="2"/>
      <c r="H6" s="2" t="s">
        <v>489</v>
      </c>
      <c r="I6" s="2"/>
      <c r="J6" s="2">
        <v>10</v>
      </c>
      <c r="K6" s="2"/>
      <c r="L6" s="49">
        <v>1</v>
      </c>
      <c r="M6" s="49"/>
      <c r="N6" s="2">
        <v>10</v>
      </c>
    </row>
    <row r="7" ht="15" customHeight="1" spans="1:14">
      <c r="A7" s="2"/>
      <c r="B7" s="2"/>
      <c r="C7" s="2" t="s">
        <v>184</v>
      </c>
      <c r="D7" s="2"/>
      <c r="E7" s="2" t="s">
        <v>489</v>
      </c>
      <c r="F7" s="2" t="s">
        <v>489</v>
      </c>
      <c r="G7" s="2"/>
      <c r="H7" s="2" t="s">
        <v>489</v>
      </c>
      <c r="I7" s="2"/>
      <c r="J7" s="2" t="s">
        <v>42</v>
      </c>
      <c r="K7" s="2"/>
      <c r="L7" s="49">
        <v>1</v>
      </c>
      <c r="M7" s="49"/>
      <c r="N7" s="2" t="s">
        <v>42</v>
      </c>
    </row>
    <row r="8" ht="15" customHeight="1" spans="1:14">
      <c r="A8" s="2"/>
      <c r="B8" s="2"/>
      <c r="C8" s="2" t="s">
        <v>185</v>
      </c>
      <c r="D8" s="2"/>
      <c r="E8" s="2"/>
      <c r="F8" s="5"/>
      <c r="G8" s="6"/>
      <c r="H8" s="2"/>
      <c r="I8" s="2"/>
      <c r="J8" s="2" t="s">
        <v>42</v>
      </c>
      <c r="K8" s="2"/>
      <c r="L8" s="49"/>
      <c r="M8" s="49"/>
      <c r="N8" s="2" t="s">
        <v>42</v>
      </c>
    </row>
    <row r="9" ht="15" customHeight="1" spans="1:14">
      <c r="A9" s="2"/>
      <c r="B9" s="2"/>
      <c r="C9" s="2" t="s">
        <v>186</v>
      </c>
      <c r="D9" s="2"/>
      <c r="E9" s="2"/>
      <c r="F9" s="2"/>
      <c r="G9" s="2"/>
      <c r="H9" s="2"/>
      <c r="I9" s="2"/>
      <c r="J9" s="2" t="s">
        <v>42</v>
      </c>
      <c r="K9" s="2"/>
      <c r="L9" s="2"/>
      <c r="M9" s="2"/>
      <c r="N9" s="2" t="s">
        <v>42</v>
      </c>
    </row>
    <row r="10" ht="21" customHeight="1" spans="1:14">
      <c r="A10" s="2" t="s">
        <v>187</v>
      </c>
      <c r="B10" s="2" t="s">
        <v>45</v>
      </c>
      <c r="C10" s="2"/>
      <c r="D10" s="2"/>
      <c r="E10" s="2"/>
      <c r="F10" s="2"/>
      <c r="G10" s="2"/>
      <c r="H10" s="2" t="s">
        <v>188</v>
      </c>
      <c r="I10" s="2"/>
      <c r="J10" s="2"/>
      <c r="K10" s="2"/>
      <c r="L10" s="2"/>
      <c r="M10" s="2"/>
      <c r="N10" s="2"/>
    </row>
    <row r="11" ht="79" customHeight="1" spans="1:14">
      <c r="A11" s="2"/>
      <c r="B11" s="7" t="s">
        <v>490</v>
      </c>
      <c r="C11" s="7"/>
      <c r="D11" s="7"/>
      <c r="E11" s="7"/>
      <c r="F11" s="7"/>
      <c r="G11" s="7"/>
      <c r="H11" s="7" t="s">
        <v>491</v>
      </c>
      <c r="I11" s="7"/>
      <c r="J11" s="7"/>
      <c r="K11" s="7"/>
      <c r="L11" s="7"/>
      <c r="M11" s="7"/>
      <c r="N11" s="7"/>
    </row>
    <row r="12" ht="29" customHeight="1" spans="1:14">
      <c r="A12" s="8" t="s">
        <v>191</v>
      </c>
      <c r="B12" s="9" t="s">
        <v>58</v>
      </c>
      <c r="C12" s="9" t="s">
        <v>59</v>
      </c>
      <c r="D12" s="9" t="s">
        <v>60</v>
      </c>
      <c r="E12" s="9"/>
      <c r="F12" s="9"/>
      <c r="G12" s="9" t="s">
        <v>61</v>
      </c>
      <c r="H12" s="9" t="s">
        <v>62</v>
      </c>
      <c r="I12" s="9" t="s">
        <v>38</v>
      </c>
      <c r="J12" s="9"/>
      <c r="K12" s="9" t="s">
        <v>39</v>
      </c>
      <c r="L12" s="9"/>
      <c r="M12" s="9" t="s">
        <v>63</v>
      </c>
      <c r="N12" s="9"/>
    </row>
    <row r="13" ht="22" customHeight="1" spans="1:14">
      <c r="A13" s="8"/>
      <c r="B13" s="9" t="s">
        <v>192</v>
      </c>
      <c r="C13" s="9" t="s">
        <v>193</v>
      </c>
      <c r="D13" s="71" t="s">
        <v>492</v>
      </c>
      <c r="E13" s="71"/>
      <c r="F13" s="71"/>
      <c r="G13" s="45" t="s">
        <v>388</v>
      </c>
      <c r="H13" s="45" t="s">
        <v>493</v>
      </c>
      <c r="I13" s="9">
        <v>12.5</v>
      </c>
      <c r="J13" s="9"/>
      <c r="K13" s="9">
        <v>12.5</v>
      </c>
      <c r="L13" s="9"/>
      <c r="M13" s="9"/>
      <c r="N13" s="9"/>
    </row>
    <row r="14" ht="24" customHeight="1" spans="1:14">
      <c r="A14" s="8"/>
      <c r="B14" s="9"/>
      <c r="C14" s="9" t="s">
        <v>196</v>
      </c>
      <c r="D14" s="71" t="s">
        <v>494</v>
      </c>
      <c r="E14" s="71"/>
      <c r="F14" s="71"/>
      <c r="G14" s="83">
        <v>1</v>
      </c>
      <c r="H14" s="83">
        <v>1</v>
      </c>
      <c r="I14" s="9">
        <v>12.5</v>
      </c>
      <c r="J14" s="9"/>
      <c r="K14" s="9">
        <v>12.5</v>
      </c>
      <c r="L14" s="9"/>
      <c r="M14" s="9"/>
      <c r="N14" s="9"/>
    </row>
    <row r="15" ht="22" customHeight="1" spans="1:14">
      <c r="A15" s="8"/>
      <c r="B15" s="9"/>
      <c r="C15" s="9" t="s">
        <v>199</v>
      </c>
      <c r="D15" s="71" t="s">
        <v>495</v>
      </c>
      <c r="E15" s="71"/>
      <c r="F15" s="71"/>
      <c r="G15" s="84">
        <v>1</v>
      </c>
      <c r="H15" s="84">
        <v>1</v>
      </c>
      <c r="I15" s="9">
        <v>12.5</v>
      </c>
      <c r="J15" s="9"/>
      <c r="K15" s="9">
        <v>12.5</v>
      </c>
      <c r="L15" s="9"/>
      <c r="M15" s="9"/>
      <c r="N15" s="9"/>
    </row>
    <row r="16" ht="27" customHeight="1" spans="1:14">
      <c r="A16" s="8"/>
      <c r="B16" s="9"/>
      <c r="C16" s="9" t="s">
        <v>202</v>
      </c>
      <c r="D16" s="71" t="s">
        <v>496</v>
      </c>
      <c r="E16" s="71"/>
      <c r="F16" s="71"/>
      <c r="G16" s="45" t="s">
        <v>204</v>
      </c>
      <c r="H16" s="9" t="s">
        <v>204</v>
      </c>
      <c r="I16" s="9">
        <v>12.5</v>
      </c>
      <c r="J16" s="9"/>
      <c r="K16" s="9">
        <v>12.5</v>
      </c>
      <c r="L16" s="9"/>
      <c r="M16" s="9"/>
      <c r="N16" s="9"/>
    </row>
    <row r="17" ht="24" customHeight="1" spans="1:14">
      <c r="A17" s="8"/>
      <c r="B17" s="9" t="s">
        <v>205</v>
      </c>
      <c r="C17" s="9" t="s">
        <v>481</v>
      </c>
      <c r="D17" s="71" t="s">
        <v>497</v>
      </c>
      <c r="E17" s="71"/>
      <c r="F17" s="71"/>
      <c r="G17" s="45" t="s">
        <v>284</v>
      </c>
      <c r="H17" s="45" t="s">
        <v>284</v>
      </c>
      <c r="I17" s="9">
        <v>5</v>
      </c>
      <c r="J17" s="9"/>
      <c r="K17" s="9">
        <v>5</v>
      </c>
      <c r="L17" s="9"/>
      <c r="M17" s="9"/>
      <c r="N17" s="9"/>
    </row>
    <row r="18" ht="23" customHeight="1" spans="1:14">
      <c r="A18" s="8"/>
      <c r="B18" s="9"/>
      <c r="C18" s="9"/>
      <c r="D18" s="71" t="s">
        <v>487</v>
      </c>
      <c r="E18" s="71"/>
      <c r="F18" s="71"/>
      <c r="G18" s="45" t="s">
        <v>264</v>
      </c>
      <c r="H18" s="45" t="s">
        <v>264</v>
      </c>
      <c r="I18" s="9">
        <v>5</v>
      </c>
      <c r="J18" s="9"/>
      <c r="K18" s="9">
        <v>5</v>
      </c>
      <c r="L18" s="9"/>
      <c r="M18" s="9"/>
      <c r="N18" s="9"/>
    </row>
    <row r="19" ht="22" customHeight="1" spans="1:14">
      <c r="A19" s="8"/>
      <c r="B19" s="9"/>
      <c r="C19" s="9"/>
      <c r="D19" s="71" t="s">
        <v>498</v>
      </c>
      <c r="E19" s="71"/>
      <c r="F19" s="71"/>
      <c r="G19" s="45" t="s">
        <v>246</v>
      </c>
      <c r="H19" s="45" t="s">
        <v>246</v>
      </c>
      <c r="I19" s="9">
        <v>5</v>
      </c>
      <c r="J19" s="9"/>
      <c r="K19" s="9">
        <v>5</v>
      </c>
      <c r="L19" s="9"/>
      <c r="M19" s="9"/>
      <c r="N19" s="9"/>
    </row>
    <row r="20" ht="24" customHeight="1" spans="1:14">
      <c r="A20" s="8"/>
      <c r="B20" s="9"/>
      <c r="C20" s="9" t="s">
        <v>213</v>
      </c>
      <c r="D20" s="71" t="s">
        <v>499</v>
      </c>
      <c r="E20" s="71"/>
      <c r="F20" s="71"/>
      <c r="G20" s="45" t="s">
        <v>210</v>
      </c>
      <c r="H20" s="45" t="s">
        <v>210</v>
      </c>
      <c r="I20" s="9">
        <v>5</v>
      </c>
      <c r="J20" s="9"/>
      <c r="K20" s="9">
        <v>5</v>
      </c>
      <c r="L20" s="9"/>
      <c r="M20" s="9"/>
      <c r="N20" s="9"/>
    </row>
    <row r="21" ht="21" customHeight="1" spans="1:14">
      <c r="A21" s="8"/>
      <c r="B21" s="9"/>
      <c r="C21" s="9"/>
      <c r="D21" s="71" t="s">
        <v>486</v>
      </c>
      <c r="E21" s="71"/>
      <c r="F21" s="71"/>
      <c r="G21" s="45" t="s">
        <v>126</v>
      </c>
      <c r="H21" s="45" t="s">
        <v>126</v>
      </c>
      <c r="I21" s="9">
        <v>5</v>
      </c>
      <c r="J21" s="9"/>
      <c r="K21" s="9">
        <v>5</v>
      </c>
      <c r="L21" s="9"/>
      <c r="M21" s="9"/>
      <c r="N21" s="9"/>
    </row>
    <row r="22" ht="23" customHeight="1" spans="1:14">
      <c r="A22" s="8"/>
      <c r="B22" s="9"/>
      <c r="C22" s="9"/>
      <c r="D22" s="71" t="s">
        <v>487</v>
      </c>
      <c r="E22" s="71"/>
      <c r="F22" s="71"/>
      <c r="G22" s="45" t="s">
        <v>264</v>
      </c>
      <c r="H22" s="45" t="s">
        <v>264</v>
      </c>
      <c r="I22" s="9">
        <v>5</v>
      </c>
      <c r="J22" s="9"/>
      <c r="K22" s="9">
        <v>5</v>
      </c>
      <c r="L22" s="9"/>
      <c r="M22" s="9"/>
      <c r="N22" s="9"/>
    </row>
    <row r="23" ht="24" customHeight="1" spans="1:14">
      <c r="A23" s="8"/>
      <c r="B23" s="9" t="s">
        <v>219</v>
      </c>
      <c r="C23" s="9" t="s">
        <v>220</v>
      </c>
      <c r="D23" s="44" t="s">
        <v>500</v>
      </c>
      <c r="E23" s="44"/>
      <c r="F23" s="44"/>
      <c r="G23" s="9" t="s">
        <v>251</v>
      </c>
      <c r="H23" s="14">
        <v>0.98</v>
      </c>
      <c r="I23" s="9">
        <v>5</v>
      </c>
      <c r="J23" s="9"/>
      <c r="K23" s="9">
        <v>5</v>
      </c>
      <c r="L23" s="9"/>
      <c r="M23" s="9"/>
      <c r="N23" s="9"/>
    </row>
    <row r="24" ht="25" customHeight="1" spans="1:14">
      <c r="A24" s="8"/>
      <c r="B24" s="9"/>
      <c r="C24" s="9"/>
      <c r="D24" s="44" t="s">
        <v>501</v>
      </c>
      <c r="E24" s="44"/>
      <c r="F24" s="44"/>
      <c r="G24" s="9" t="s">
        <v>251</v>
      </c>
      <c r="H24" s="14">
        <v>0.95</v>
      </c>
      <c r="I24" s="9">
        <v>5</v>
      </c>
      <c r="J24" s="9"/>
      <c r="K24" s="9">
        <v>5</v>
      </c>
      <c r="L24" s="9"/>
      <c r="M24" s="9"/>
      <c r="N24" s="9"/>
    </row>
    <row r="25" ht="25" customHeight="1" spans="1:14">
      <c r="A25" s="24" t="s">
        <v>223</v>
      </c>
      <c r="B25" s="24"/>
      <c r="C25" s="24"/>
      <c r="D25" s="24"/>
      <c r="E25" s="24"/>
      <c r="F25" s="24"/>
      <c r="G25" s="24"/>
      <c r="H25" s="24"/>
      <c r="I25" s="24">
        <v>100</v>
      </c>
      <c r="J25" s="24"/>
      <c r="K25" s="24">
        <v>100</v>
      </c>
      <c r="L25" s="24"/>
      <c r="M25" s="34"/>
      <c r="N25" s="34"/>
    </row>
    <row r="26" ht="15" customHeight="1"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ageMargins left="0.75" right="0.75" top="1" bottom="1" header="0.5" footer="0.5"/>
  <pageSetup paperSize="9" scale="9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N30"/>
  <sheetViews>
    <sheetView topLeftCell="A6" workbookViewId="0">
      <selection activeCell="H23" sqref="H23:H24"/>
    </sheetView>
  </sheetViews>
  <sheetFormatPr defaultColWidth="9" defaultRowHeight="13.5"/>
  <cols>
    <col min="1" max="1" width="5.21666666666667" customWidth="1"/>
    <col min="3" max="3" width="8.125" customWidth="1"/>
    <col min="5" max="5" width="12.3333333333333" customWidth="1"/>
    <col min="6" max="6" width="2.33333333333333" customWidth="1"/>
    <col min="7" max="7" width="10.8833333333333" customWidth="1"/>
    <col min="8" max="8" width="11.25"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173</v>
      </c>
      <c r="B1" s="1"/>
      <c r="C1" s="1"/>
      <c r="D1" s="1"/>
      <c r="E1" s="1"/>
      <c r="F1" s="1"/>
      <c r="G1" s="1"/>
      <c r="H1" s="1"/>
      <c r="I1" s="1"/>
      <c r="J1" s="1"/>
      <c r="K1" s="1"/>
      <c r="L1" s="1"/>
      <c r="M1" s="1"/>
      <c r="N1" s="1"/>
    </row>
    <row r="2" ht="25" customHeight="1" spans="1:14">
      <c r="A2" s="2" t="s">
        <v>138</v>
      </c>
      <c r="B2" s="2"/>
      <c r="C2" s="2" t="s">
        <v>502</v>
      </c>
      <c r="D2" s="2"/>
      <c r="E2" s="2"/>
      <c r="F2" s="2"/>
      <c r="G2" s="2"/>
      <c r="H2" s="2"/>
      <c r="I2" s="2"/>
      <c r="J2" s="2"/>
      <c r="K2" s="2"/>
      <c r="L2" s="2"/>
      <c r="M2" s="2"/>
      <c r="N2" s="2"/>
    </row>
    <row r="3" ht="27"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9" customHeight="1" spans="1:14">
      <c r="A5" s="2"/>
      <c r="B5" s="2"/>
      <c r="C5" s="2"/>
      <c r="D5" s="2"/>
      <c r="E5" s="2"/>
      <c r="F5" s="2"/>
      <c r="G5" s="2"/>
      <c r="H5" s="2"/>
      <c r="I5" s="2"/>
      <c r="J5" s="2"/>
      <c r="K5" s="2"/>
      <c r="L5" s="2"/>
      <c r="M5" s="2"/>
      <c r="N5" s="2"/>
    </row>
    <row r="6" ht="21" customHeight="1" spans="1:14">
      <c r="A6" s="2"/>
      <c r="B6" s="2"/>
      <c r="C6" s="3" t="s">
        <v>181</v>
      </c>
      <c r="D6" s="3"/>
      <c r="E6" s="2" t="s">
        <v>503</v>
      </c>
      <c r="F6" s="5" t="s">
        <v>503</v>
      </c>
      <c r="G6" s="6"/>
      <c r="H6" s="5" t="s">
        <v>504</v>
      </c>
      <c r="I6" s="6"/>
      <c r="J6" s="2">
        <v>10</v>
      </c>
      <c r="K6" s="2"/>
      <c r="L6" s="49">
        <v>0.91</v>
      </c>
      <c r="M6" s="49"/>
      <c r="N6" s="2">
        <v>9</v>
      </c>
    </row>
    <row r="7" ht="21" customHeight="1" spans="1:14">
      <c r="A7" s="2"/>
      <c r="B7" s="2"/>
      <c r="C7" s="2" t="s">
        <v>184</v>
      </c>
      <c r="D7" s="2"/>
      <c r="E7" s="2" t="s">
        <v>503</v>
      </c>
      <c r="F7" s="5" t="s">
        <v>503</v>
      </c>
      <c r="G7" s="6"/>
      <c r="H7" s="5" t="s">
        <v>504</v>
      </c>
      <c r="I7" s="6"/>
      <c r="J7" s="2" t="s">
        <v>42</v>
      </c>
      <c r="K7" s="2"/>
      <c r="L7" s="49">
        <v>0.91</v>
      </c>
      <c r="M7" s="49"/>
      <c r="N7" s="2" t="s">
        <v>42</v>
      </c>
    </row>
    <row r="8" ht="18" customHeight="1" spans="1:14">
      <c r="A8" s="2"/>
      <c r="B8" s="2"/>
      <c r="C8" s="2" t="s">
        <v>185</v>
      </c>
      <c r="D8" s="2"/>
      <c r="E8" s="2"/>
      <c r="F8" s="5"/>
      <c r="G8" s="6"/>
      <c r="H8" s="2"/>
      <c r="I8" s="2"/>
      <c r="J8" s="2" t="s">
        <v>42</v>
      </c>
      <c r="K8" s="2"/>
      <c r="L8" s="31"/>
      <c r="M8" s="31"/>
      <c r="N8" s="2" t="s">
        <v>42</v>
      </c>
    </row>
    <row r="9" ht="19" customHeight="1" spans="1:14">
      <c r="A9" s="2"/>
      <c r="B9" s="2"/>
      <c r="C9" s="2" t="s">
        <v>186</v>
      </c>
      <c r="D9" s="2"/>
      <c r="E9" s="2"/>
      <c r="F9" s="2"/>
      <c r="G9" s="2"/>
      <c r="H9" s="2"/>
      <c r="I9" s="2"/>
      <c r="J9" s="2" t="s">
        <v>42</v>
      </c>
      <c r="K9" s="2"/>
      <c r="L9" s="2"/>
      <c r="M9" s="2"/>
      <c r="N9" s="2" t="s">
        <v>42</v>
      </c>
    </row>
    <row r="10" ht="20" customHeight="1" spans="1:14">
      <c r="A10" s="2" t="s">
        <v>187</v>
      </c>
      <c r="B10" s="2" t="s">
        <v>45</v>
      </c>
      <c r="C10" s="2"/>
      <c r="D10" s="2"/>
      <c r="E10" s="2"/>
      <c r="F10" s="2"/>
      <c r="G10" s="2"/>
      <c r="H10" s="2" t="s">
        <v>188</v>
      </c>
      <c r="I10" s="2"/>
      <c r="J10" s="2"/>
      <c r="K10" s="2"/>
      <c r="L10" s="2"/>
      <c r="M10" s="2"/>
      <c r="N10" s="2"/>
    </row>
    <row r="11" ht="100.05" customHeight="1" spans="1:14">
      <c r="A11" s="2"/>
      <c r="B11" s="7" t="s">
        <v>505</v>
      </c>
      <c r="C11" s="7"/>
      <c r="D11" s="7"/>
      <c r="E11" s="7"/>
      <c r="F11" s="7"/>
      <c r="G11" s="7"/>
      <c r="H11" s="69" t="s">
        <v>506</v>
      </c>
      <c r="I11" s="69"/>
      <c r="J11" s="69"/>
      <c r="K11" s="69"/>
      <c r="L11" s="69"/>
      <c r="M11" s="69"/>
      <c r="N11" s="82"/>
    </row>
    <row r="12" ht="26" customHeight="1" spans="1:14">
      <c r="A12" s="8" t="s">
        <v>191</v>
      </c>
      <c r="B12" s="9" t="s">
        <v>58</v>
      </c>
      <c r="C12" s="9" t="s">
        <v>59</v>
      </c>
      <c r="D12" s="9" t="s">
        <v>60</v>
      </c>
      <c r="E12" s="9"/>
      <c r="F12" s="9"/>
      <c r="G12" s="9" t="s">
        <v>61</v>
      </c>
      <c r="H12" s="9" t="s">
        <v>62</v>
      </c>
      <c r="I12" s="9" t="s">
        <v>38</v>
      </c>
      <c r="J12" s="9"/>
      <c r="K12" s="9" t="s">
        <v>39</v>
      </c>
      <c r="L12" s="9"/>
      <c r="M12" s="9" t="s">
        <v>63</v>
      </c>
      <c r="N12" s="9"/>
    </row>
    <row r="13" ht="25" customHeight="1" spans="1:14">
      <c r="A13" s="8"/>
      <c r="B13" s="9" t="s">
        <v>192</v>
      </c>
      <c r="C13" s="9" t="s">
        <v>193</v>
      </c>
      <c r="D13" s="70" t="s">
        <v>507</v>
      </c>
      <c r="E13" s="71"/>
      <c r="F13" s="71"/>
      <c r="G13" s="2" t="s">
        <v>508</v>
      </c>
      <c r="H13" s="2" t="s">
        <v>508</v>
      </c>
      <c r="I13" s="9">
        <v>12.5</v>
      </c>
      <c r="J13" s="9"/>
      <c r="K13" s="9">
        <v>12.5</v>
      </c>
      <c r="L13" s="9"/>
      <c r="M13" s="9"/>
      <c r="N13" s="9"/>
    </row>
    <row r="14" ht="24" customHeight="1" spans="1:14">
      <c r="A14" s="8"/>
      <c r="B14" s="9"/>
      <c r="C14" s="9" t="s">
        <v>196</v>
      </c>
      <c r="D14" s="44" t="s">
        <v>509</v>
      </c>
      <c r="E14" s="44"/>
      <c r="F14" s="44"/>
      <c r="G14" s="14" t="s">
        <v>510</v>
      </c>
      <c r="H14" s="14" t="s">
        <v>510</v>
      </c>
      <c r="I14" s="9">
        <v>12.5</v>
      </c>
      <c r="J14" s="9"/>
      <c r="K14" s="9">
        <v>12.5</v>
      </c>
      <c r="L14" s="9"/>
      <c r="M14" s="9"/>
      <c r="N14" s="9"/>
    </row>
    <row r="15" ht="24" customHeight="1" spans="1:14">
      <c r="A15" s="8"/>
      <c r="B15" s="9"/>
      <c r="C15" s="9" t="s">
        <v>199</v>
      </c>
      <c r="D15" s="44" t="s">
        <v>511</v>
      </c>
      <c r="E15" s="44"/>
      <c r="F15" s="44"/>
      <c r="G15" s="72" t="s">
        <v>93</v>
      </c>
      <c r="H15" s="73">
        <v>1</v>
      </c>
      <c r="I15" s="9">
        <v>12.5</v>
      </c>
      <c r="J15" s="9"/>
      <c r="K15" s="9">
        <v>12.5</v>
      </c>
      <c r="L15" s="9"/>
      <c r="M15" s="9"/>
      <c r="N15" s="9"/>
    </row>
    <row r="16" ht="24" customHeight="1" spans="1:14">
      <c r="A16" s="8"/>
      <c r="B16" s="9"/>
      <c r="C16" s="9" t="s">
        <v>202</v>
      </c>
      <c r="D16" s="44" t="s">
        <v>512</v>
      </c>
      <c r="E16" s="44"/>
      <c r="F16" s="44"/>
      <c r="G16" s="2" t="s">
        <v>508</v>
      </c>
      <c r="H16" s="2" t="s">
        <v>508</v>
      </c>
      <c r="I16" s="9">
        <v>12.5</v>
      </c>
      <c r="J16" s="9"/>
      <c r="K16" s="9">
        <v>12.5</v>
      </c>
      <c r="L16" s="9"/>
      <c r="M16" s="9"/>
      <c r="N16" s="9"/>
    </row>
    <row r="17" ht="24" customHeight="1" spans="1:14">
      <c r="A17" s="8"/>
      <c r="B17" s="9" t="s">
        <v>205</v>
      </c>
      <c r="C17" s="9" t="s">
        <v>206</v>
      </c>
      <c r="D17" s="44" t="s">
        <v>513</v>
      </c>
      <c r="E17" s="44"/>
      <c r="F17" s="44"/>
      <c r="G17" s="14" t="s">
        <v>266</v>
      </c>
      <c r="H17" s="14" t="s">
        <v>266</v>
      </c>
      <c r="I17" s="9">
        <v>5</v>
      </c>
      <c r="J17" s="9"/>
      <c r="K17" s="9">
        <v>5</v>
      </c>
      <c r="L17" s="9"/>
      <c r="M17" s="9"/>
      <c r="N17" s="9"/>
    </row>
    <row r="18" ht="24" customHeight="1" spans="1:14">
      <c r="A18" s="8"/>
      <c r="B18" s="9"/>
      <c r="C18" s="9"/>
      <c r="D18" s="44" t="s">
        <v>514</v>
      </c>
      <c r="E18" s="44"/>
      <c r="F18" s="44"/>
      <c r="G18" s="14" t="s">
        <v>456</v>
      </c>
      <c r="H18" s="14" t="s">
        <v>456</v>
      </c>
      <c r="I18" s="9">
        <v>5</v>
      </c>
      <c r="J18" s="9"/>
      <c r="K18" s="9">
        <v>5</v>
      </c>
      <c r="L18" s="9"/>
      <c r="M18" s="9"/>
      <c r="N18" s="9"/>
    </row>
    <row r="19" ht="24" customHeight="1" spans="1:14">
      <c r="A19" s="8"/>
      <c r="B19" s="9"/>
      <c r="C19" s="9"/>
      <c r="D19" s="44" t="s">
        <v>515</v>
      </c>
      <c r="E19" s="44"/>
      <c r="F19" s="44"/>
      <c r="G19" s="9" t="s">
        <v>266</v>
      </c>
      <c r="H19" s="9" t="s">
        <v>266</v>
      </c>
      <c r="I19" s="9">
        <v>5</v>
      </c>
      <c r="J19" s="9"/>
      <c r="K19" s="9">
        <v>5</v>
      </c>
      <c r="L19" s="9"/>
      <c r="M19" s="9"/>
      <c r="N19" s="9"/>
    </row>
    <row r="20" ht="24" customHeight="1" spans="1:14">
      <c r="A20" s="8"/>
      <c r="B20" s="9"/>
      <c r="C20" s="9" t="s">
        <v>213</v>
      </c>
      <c r="D20" s="44" t="s">
        <v>283</v>
      </c>
      <c r="E20" s="44"/>
      <c r="F20" s="44"/>
      <c r="G20" s="9" t="s">
        <v>516</v>
      </c>
      <c r="H20" s="9" t="s">
        <v>516</v>
      </c>
      <c r="I20" s="9">
        <v>5</v>
      </c>
      <c r="J20" s="9"/>
      <c r="K20" s="9">
        <v>5</v>
      </c>
      <c r="L20" s="9"/>
      <c r="M20" s="9"/>
      <c r="N20" s="9"/>
    </row>
    <row r="21" ht="24" customHeight="1" spans="1:14">
      <c r="A21" s="8"/>
      <c r="B21" s="9"/>
      <c r="C21" s="9"/>
      <c r="D21" s="71" t="s">
        <v>486</v>
      </c>
      <c r="E21" s="71"/>
      <c r="F21" s="71"/>
      <c r="G21" s="45" t="s">
        <v>126</v>
      </c>
      <c r="H21" s="45" t="s">
        <v>126</v>
      </c>
      <c r="I21" s="9">
        <v>5</v>
      </c>
      <c r="J21" s="9"/>
      <c r="K21" s="9">
        <v>5</v>
      </c>
      <c r="L21" s="9"/>
      <c r="M21" s="9"/>
      <c r="N21" s="9"/>
    </row>
    <row r="22" ht="24" customHeight="1" spans="1:14">
      <c r="A22" s="8"/>
      <c r="B22" s="9"/>
      <c r="C22" s="9"/>
      <c r="D22" s="44" t="s">
        <v>517</v>
      </c>
      <c r="E22" s="44"/>
      <c r="F22" s="44"/>
      <c r="G22" s="45" t="s">
        <v>381</v>
      </c>
      <c r="H22" s="9" t="s">
        <v>381</v>
      </c>
      <c r="I22" s="9">
        <v>5</v>
      </c>
      <c r="J22" s="9"/>
      <c r="K22" s="9">
        <v>5</v>
      </c>
      <c r="L22" s="9"/>
      <c r="M22" s="9"/>
      <c r="N22" s="9"/>
    </row>
    <row r="23" ht="33" customHeight="1" spans="1:14">
      <c r="A23" s="8"/>
      <c r="B23" s="9" t="s">
        <v>219</v>
      </c>
      <c r="C23" s="9" t="s">
        <v>220</v>
      </c>
      <c r="D23" s="74" t="s">
        <v>518</v>
      </c>
      <c r="E23" s="75"/>
      <c r="F23" s="76"/>
      <c r="G23" s="39" t="s">
        <v>251</v>
      </c>
      <c r="H23" s="77">
        <v>0.98</v>
      </c>
      <c r="I23" s="50">
        <v>10</v>
      </c>
      <c r="J23" s="51"/>
      <c r="K23" s="50">
        <v>10</v>
      </c>
      <c r="L23" s="51"/>
      <c r="M23" s="50"/>
      <c r="N23" s="51"/>
    </row>
    <row r="24" ht="11" hidden="1" customHeight="1" spans="1:14">
      <c r="A24" s="8"/>
      <c r="B24" s="9"/>
      <c r="C24" s="9"/>
      <c r="D24" s="78"/>
      <c r="E24" s="79"/>
      <c r="F24" s="80"/>
      <c r="G24" s="43"/>
      <c r="H24" s="81"/>
      <c r="I24" s="52"/>
      <c r="J24" s="53"/>
      <c r="K24" s="52"/>
      <c r="L24" s="53"/>
      <c r="M24" s="52"/>
      <c r="N24" s="53"/>
    </row>
    <row r="25" ht="21" customHeight="1" spans="1:14">
      <c r="A25" s="24" t="s">
        <v>223</v>
      </c>
      <c r="B25" s="24"/>
      <c r="C25" s="24"/>
      <c r="D25" s="24"/>
      <c r="E25" s="24"/>
      <c r="F25" s="24"/>
      <c r="G25" s="24"/>
      <c r="H25" s="24"/>
      <c r="I25" s="24">
        <v>100</v>
      </c>
      <c r="J25" s="24"/>
      <c r="K25" s="24">
        <v>99</v>
      </c>
      <c r="L25" s="24"/>
      <c r="M25" s="34"/>
      <c r="N25" s="34"/>
    </row>
    <row r="26" ht="24" customHeight="1"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ht="15.9"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G23:G24"/>
    <mergeCell ref="H23:H24"/>
    <mergeCell ref="N4:N5"/>
    <mergeCell ref="A4:B9"/>
    <mergeCell ref="C4:D5"/>
    <mergeCell ref="F4:G5"/>
    <mergeCell ref="H4:I5"/>
    <mergeCell ref="J4:K5"/>
    <mergeCell ref="L4:M5"/>
    <mergeCell ref="D23:F24"/>
    <mergeCell ref="I23:J24"/>
    <mergeCell ref="K23:L24"/>
    <mergeCell ref="M23:N24"/>
  </mergeCells>
  <pageMargins left="0.554861111111111" right="0.554861111111111" top="1" bottom="1" header="0.5" footer="0.5"/>
  <pageSetup paperSize="9" scale="85"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K17" sqref="K17:L17"/>
    </sheetView>
  </sheetViews>
  <sheetFormatPr defaultColWidth="9" defaultRowHeight="13.5"/>
  <cols>
    <col min="1" max="1" width="3.875" customWidth="1"/>
    <col min="2" max="2" width="7.375" customWidth="1"/>
    <col min="3" max="3" width="9.18333333333333" customWidth="1"/>
    <col min="4" max="4" width="8.375" customWidth="1"/>
    <col min="5" max="5" width="9.625" customWidth="1"/>
    <col min="6" max="6" width="0.625" customWidth="1"/>
    <col min="7" max="7" width="8.375" customWidth="1"/>
    <col min="8" max="8" width="8.55" customWidth="1"/>
    <col min="9" max="9" width="3.5" customWidth="1"/>
    <col min="10" max="10" width="0.883333333333333" customWidth="1"/>
    <col min="11" max="11" width="6" customWidth="1"/>
    <col min="12" max="12" width="1" hidden="1" customWidth="1"/>
    <col min="13" max="13" width="5.625" customWidth="1"/>
    <col min="14" max="14" width="19" customWidth="1"/>
    <col min="16" max="16" width="9.33333333333333"/>
  </cols>
  <sheetData>
    <row r="1" ht="54" customHeight="1" spans="1:14">
      <c r="A1" s="1" t="s">
        <v>173</v>
      </c>
      <c r="B1" s="1"/>
      <c r="C1" s="1"/>
      <c r="D1" s="1"/>
      <c r="E1" s="1"/>
      <c r="F1" s="1"/>
      <c r="G1" s="1"/>
      <c r="H1" s="1"/>
      <c r="I1" s="1"/>
      <c r="J1" s="1"/>
      <c r="K1" s="1"/>
      <c r="L1" s="1"/>
      <c r="M1" s="1"/>
      <c r="N1" s="1"/>
    </row>
    <row r="2" ht="21" customHeight="1" spans="1:14">
      <c r="A2" s="2" t="s">
        <v>138</v>
      </c>
      <c r="B2" s="2"/>
      <c r="C2" s="2" t="s">
        <v>519</v>
      </c>
      <c r="D2" s="2"/>
      <c r="E2" s="2"/>
      <c r="F2" s="2"/>
      <c r="G2" s="2"/>
      <c r="H2" s="2"/>
      <c r="I2" s="2"/>
      <c r="J2" s="2"/>
      <c r="K2" s="2"/>
      <c r="L2" s="2"/>
      <c r="M2" s="2"/>
      <c r="N2" s="2"/>
    </row>
    <row r="3" ht="23"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6" customHeight="1" spans="1:14">
      <c r="A5" s="2"/>
      <c r="B5" s="2"/>
      <c r="C5" s="2"/>
      <c r="D5" s="2"/>
      <c r="E5" s="2"/>
      <c r="F5" s="2"/>
      <c r="G5" s="2"/>
      <c r="H5" s="2"/>
      <c r="I5" s="2"/>
      <c r="J5" s="2"/>
      <c r="K5" s="2"/>
      <c r="L5" s="2"/>
      <c r="M5" s="2"/>
      <c r="N5" s="2"/>
    </row>
    <row r="6" ht="24" customHeight="1" spans="1:14">
      <c r="A6" s="2"/>
      <c r="B6" s="2"/>
      <c r="C6" s="3" t="s">
        <v>181</v>
      </c>
      <c r="D6" s="3"/>
      <c r="E6" s="2" t="s">
        <v>520</v>
      </c>
      <c r="F6" s="5" t="s">
        <v>520</v>
      </c>
      <c r="G6" s="6"/>
      <c r="H6" s="2" t="s">
        <v>521</v>
      </c>
      <c r="I6" s="2"/>
      <c r="J6" s="2">
        <v>10</v>
      </c>
      <c r="K6" s="2"/>
      <c r="L6" s="30">
        <v>0.86</v>
      </c>
      <c r="M6" s="30"/>
      <c r="N6" s="2">
        <v>8</v>
      </c>
    </row>
    <row r="7" ht="24" customHeight="1" spans="1:14">
      <c r="A7" s="2"/>
      <c r="B7" s="2"/>
      <c r="C7" s="2" t="s">
        <v>184</v>
      </c>
      <c r="D7" s="2"/>
      <c r="E7" s="2" t="s">
        <v>520</v>
      </c>
      <c r="F7" s="5" t="s">
        <v>520</v>
      </c>
      <c r="G7" s="6"/>
      <c r="H7" s="2" t="s">
        <v>521</v>
      </c>
      <c r="I7" s="2"/>
      <c r="J7" s="2" t="s">
        <v>42</v>
      </c>
      <c r="K7" s="2"/>
      <c r="L7" s="30">
        <v>0.86</v>
      </c>
      <c r="M7" s="30"/>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43" customHeight="1" spans="1:14">
      <c r="A11" s="2"/>
      <c r="B11" s="7" t="s">
        <v>522</v>
      </c>
      <c r="C11" s="7"/>
      <c r="D11" s="7"/>
      <c r="E11" s="7"/>
      <c r="F11" s="7"/>
      <c r="G11" s="7"/>
      <c r="H11" s="7" t="s">
        <v>523</v>
      </c>
      <c r="I11" s="7"/>
      <c r="J11" s="7"/>
      <c r="K11" s="7"/>
      <c r="L11" s="7"/>
      <c r="M11" s="7"/>
      <c r="N11" s="7"/>
    </row>
    <row r="12" ht="24" customHeight="1" spans="1:14">
      <c r="A12" s="8" t="s">
        <v>191</v>
      </c>
      <c r="B12" s="9" t="s">
        <v>58</v>
      </c>
      <c r="C12" s="9" t="s">
        <v>59</v>
      </c>
      <c r="D12" s="9" t="s">
        <v>60</v>
      </c>
      <c r="E12" s="9"/>
      <c r="F12" s="9"/>
      <c r="G12" s="9" t="s">
        <v>61</v>
      </c>
      <c r="H12" s="9" t="s">
        <v>62</v>
      </c>
      <c r="I12" s="9" t="s">
        <v>38</v>
      </c>
      <c r="J12" s="9"/>
      <c r="K12" s="9" t="s">
        <v>39</v>
      </c>
      <c r="L12" s="9"/>
      <c r="M12" s="9" t="s">
        <v>63</v>
      </c>
      <c r="N12" s="9"/>
    </row>
    <row r="13" ht="24" customHeight="1" spans="1:14">
      <c r="A13" s="8"/>
      <c r="B13" s="9" t="s">
        <v>192</v>
      </c>
      <c r="C13" s="9" t="s">
        <v>193</v>
      </c>
      <c r="D13" s="44" t="s">
        <v>524</v>
      </c>
      <c r="E13" s="44"/>
      <c r="F13" s="44"/>
      <c r="G13" s="9" t="s">
        <v>525</v>
      </c>
      <c r="H13" s="9" t="s">
        <v>525</v>
      </c>
      <c r="I13" s="9">
        <v>12.5</v>
      </c>
      <c r="J13" s="9"/>
      <c r="K13" s="9">
        <v>12.5</v>
      </c>
      <c r="L13" s="9"/>
      <c r="M13" s="9"/>
      <c r="N13" s="9"/>
    </row>
    <row r="14" ht="34" customHeight="1" spans="1:14">
      <c r="A14" s="8"/>
      <c r="B14" s="9"/>
      <c r="C14" s="9" t="s">
        <v>196</v>
      </c>
      <c r="D14" s="46" t="s">
        <v>526</v>
      </c>
      <c r="E14" s="47"/>
      <c r="F14" s="48"/>
      <c r="G14" s="9" t="s">
        <v>198</v>
      </c>
      <c r="H14" s="9" t="s">
        <v>198</v>
      </c>
      <c r="I14" s="63">
        <v>12.5</v>
      </c>
      <c r="J14" s="64"/>
      <c r="K14" s="63">
        <v>12.5</v>
      </c>
      <c r="L14" s="64"/>
      <c r="M14" s="63"/>
      <c r="N14" s="64"/>
    </row>
    <row r="15" ht="20" customHeight="1" spans="1:14">
      <c r="A15" s="8"/>
      <c r="B15" s="9"/>
      <c r="C15" s="9" t="s">
        <v>199</v>
      </c>
      <c r="D15" s="44" t="s">
        <v>527</v>
      </c>
      <c r="E15" s="44"/>
      <c r="F15" s="44"/>
      <c r="G15" s="9" t="s">
        <v>251</v>
      </c>
      <c r="H15" s="14">
        <v>0.95</v>
      </c>
      <c r="I15" s="9">
        <v>12.5</v>
      </c>
      <c r="J15" s="9"/>
      <c r="K15" s="9">
        <v>12.5</v>
      </c>
      <c r="L15" s="9"/>
      <c r="M15" s="9"/>
      <c r="N15" s="9"/>
    </row>
    <row r="16" ht="21" customHeight="1" spans="1:14">
      <c r="A16" s="8"/>
      <c r="B16" s="9"/>
      <c r="C16" s="9" t="s">
        <v>202</v>
      </c>
      <c r="D16" s="44" t="s">
        <v>528</v>
      </c>
      <c r="E16" s="44"/>
      <c r="F16" s="44"/>
      <c r="G16" s="14">
        <v>1</v>
      </c>
      <c r="H16" s="14">
        <v>1</v>
      </c>
      <c r="I16" s="9">
        <v>12.5</v>
      </c>
      <c r="J16" s="9"/>
      <c r="K16" s="9">
        <v>12.5</v>
      </c>
      <c r="L16" s="9"/>
      <c r="M16" s="9"/>
      <c r="N16" s="9"/>
    </row>
    <row r="17" ht="22" customHeight="1" spans="1:14">
      <c r="A17" s="8"/>
      <c r="B17" s="9" t="s">
        <v>205</v>
      </c>
      <c r="C17" s="39" t="s">
        <v>206</v>
      </c>
      <c r="D17" s="54" t="s">
        <v>529</v>
      </c>
      <c r="E17" s="55"/>
      <c r="F17" s="56"/>
      <c r="G17" s="9" t="s">
        <v>266</v>
      </c>
      <c r="H17" s="9" t="s">
        <v>266</v>
      </c>
      <c r="I17" s="9">
        <v>5</v>
      </c>
      <c r="J17" s="9"/>
      <c r="K17" s="9">
        <v>5</v>
      </c>
      <c r="L17" s="9"/>
      <c r="M17" s="9"/>
      <c r="N17" s="9"/>
    </row>
    <row r="18" ht="30" customHeight="1" spans="1:14">
      <c r="A18" s="8"/>
      <c r="B18" s="9"/>
      <c r="C18" s="65"/>
      <c r="D18" s="57" t="s">
        <v>530</v>
      </c>
      <c r="E18" s="58"/>
      <c r="F18" s="59"/>
      <c r="G18" s="9" t="s">
        <v>266</v>
      </c>
      <c r="H18" s="9" t="s">
        <v>266</v>
      </c>
      <c r="I18" s="9">
        <v>5</v>
      </c>
      <c r="J18" s="9"/>
      <c r="K18" s="9">
        <v>5</v>
      </c>
      <c r="L18" s="9"/>
      <c r="M18" s="9"/>
      <c r="N18" s="9"/>
    </row>
    <row r="19" ht="24" customHeight="1" spans="1:14">
      <c r="A19" s="8"/>
      <c r="B19" s="9"/>
      <c r="C19" s="43"/>
      <c r="D19" s="66" t="s">
        <v>531</v>
      </c>
      <c r="E19" s="67"/>
      <c r="F19" s="68"/>
      <c r="G19" s="9" t="s">
        <v>266</v>
      </c>
      <c r="H19" s="9" t="s">
        <v>266</v>
      </c>
      <c r="I19" s="63">
        <v>5</v>
      </c>
      <c r="J19" s="64"/>
      <c r="K19" s="63">
        <v>5</v>
      </c>
      <c r="L19" s="64"/>
      <c r="M19" s="63"/>
      <c r="N19" s="64"/>
    </row>
    <row r="20" ht="24" customHeight="1" spans="1:14">
      <c r="A20" s="8"/>
      <c r="B20" s="9"/>
      <c r="C20" s="9" t="s">
        <v>213</v>
      </c>
      <c r="D20" s="44" t="s">
        <v>532</v>
      </c>
      <c r="E20" s="44"/>
      <c r="F20" s="44"/>
      <c r="G20" s="9" t="s">
        <v>264</v>
      </c>
      <c r="H20" s="9" t="s">
        <v>264</v>
      </c>
      <c r="I20" s="9">
        <v>5</v>
      </c>
      <c r="J20" s="9"/>
      <c r="K20" s="9">
        <v>5</v>
      </c>
      <c r="L20" s="9"/>
      <c r="M20" s="9"/>
      <c r="N20" s="9"/>
    </row>
    <row r="21" ht="27" customHeight="1" spans="1:14">
      <c r="A21" s="8"/>
      <c r="B21" s="9"/>
      <c r="C21" s="9"/>
      <c r="D21" s="44" t="s">
        <v>533</v>
      </c>
      <c r="E21" s="44"/>
      <c r="F21" s="44"/>
      <c r="G21" s="9" t="s">
        <v>534</v>
      </c>
      <c r="H21" s="9" t="s">
        <v>534</v>
      </c>
      <c r="I21" s="9">
        <v>5</v>
      </c>
      <c r="J21" s="9"/>
      <c r="K21" s="9">
        <v>5</v>
      </c>
      <c r="L21" s="9"/>
      <c r="M21" s="9"/>
      <c r="N21" s="9"/>
    </row>
    <row r="22" ht="27" customHeight="1" spans="1:14">
      <c r="A22" s="8"/>
      <c r="B22" s="9"/>
      <c r="C22" s="9"/>
      <c r="D22" s="44" t="s">
        <v>535</v>
      </c>
      <c r="E22" s="44"/>
      <c r="F22" s="44"/>
      <c r="G22" s="9" t="s">
        <v>246</v>
      </c>
      <c r="H22" s="9" t="s">
        <v>246</v>
      </c>
      <c r="I22" s="9">
        <v>5</v>
      </c>
      <c r="J22" s="9"/>
      <c r="K22" s="9">
        <v>5</v>
      </c>
      <c r="L22" s="9"/>
      <c r="M22" s="9"/>
      <c r="N22" s="9"/>
    </row>
    <row r="23" ht="22" customHeight="1" spans="1:14">
      <c r="A23" s="8"/>
      <c r="B23" s="9" t="s">
        <v>219</v>
      </c>
      <c r="C23" s="9" t="s">
        <v>220</v>
      </c>
      <c r="D23" s="44" t="s">
        <v>131</v>
      </c>
      <c r="E23" s="44"/>
      <c r="F23" s="44"/>
      <c r="G23" s="9" t="s">
        <v>251</v>
      </c>
      <c r="H23" s="14">
        <v>0.95</v>
      </c>
      <c r="I23" s="9">
        <v>5</v>
      </c>
      <c r="J23" s="9"/>
      <c r="K23" s="9">
        <v>5</v>
      </c>
      <c r="L23" s="9"/>
      <c r="M23" s="9"/>
      <c r="N23" s="9"/>
    </row>
    <row r="24" ht="19" customHeight="1" spans="1:14">
      <c r="A24" s="8"/>
      <c r="B24" s="9"/>
      <c r="C24" s="9"/>
      <c r="D24" s="44" t="s">
        <v>362</v>
      </c>
      <c r="E24" s="44"/>
      <c r="F24" s="44"/>
      <c r="G24" s="9" t="s">
        <v>251</v>
      </c>
      <c r="H24" s="14">
        <v>0.95</v>
      </c>
      <c r="I24" s="9">
        <v>5</v>
      </c>
      <c r="J24" s="9"/>
      <c r="K24" s="9">
        <v>5</v>
      </c>
      <c r="L24" s="9"/>
      <c r="M24" s="9"/>
      <c r="N24" s="9"/>
    </row>
    <row r="25" ht="15" customHeight="1" spans="1:14">
      <c r="A25" s="24" t="s">
        <v>223</v>
      </c>
      <c r="B25" s="24"/>
      <c r="C25" s="24"/>
      <c r="D25" s="24"/>
      <c r="E25" s="24"/>
      <c r="F25" s="24"/>
      <c r="G25" s="24"/>
      <c r="H25" s="24"/>
      <c r="I25" s="24">
        <v>100</v>
      </c>
      <c r="J25" s="24"/>
      <c r="K25" s="24">
        <v>98</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ageMargins left="0.590277777777778" right="0.511805555555556" top="0.826388888888889" bottom="0.62986111111111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Q13" sqref="Q13"/>
    </sheetView>
  </sheetViews>
  <sheetFormatPr defaultColWidth="9" defaultRowHeight="13.5"/>
  <cols>
    <col min="1" max="1" width="3.875" customWidth="1"/>
    <col min="2" max="2" width="7.375" customWidth="1"/>
    <col min="3" max="3" width="7.21666666666667" customWidth="1"/>
    <col min="4" max="4" width="6.875" customWidth="1"/>
    <col min="5" max="5" width="9.625" customWidth="1"/>
    <col min="6" max="6" width="2.625" customWidth="1"/>
    <col min="7" max="8" width="8.375" customWidth="1"/>
    <col min="9" max="9" width="3.5" customWidth="1"/>
    <col min="10" max="10" width="0.883333333333333" customWidth="1"/>
    <col min="11" max="11" width="6" customWidth="1"/>
    <col min="12" max="12" width="1" hidden="1" customWidth="1"/>
    <col min="13" max="13" width="5.625" customWidth="1"/>
    <col min="14" max="14" width="19" customWidth="1"/>
    <col min="16" max="16" width="9.33333333333333"/>
  </cols>
  <sheetData>
    <row r="1" ht="61" customHeight="1" spans="1:14">
      <c r="A1" s="1" t="s">
        <v>173</v>
      </c>
      <c r="B1" s="1"/>
      <c r="C1" s="1"/>
      <c r="D1" s="1"/>
      <c r="E1" s="1"/>
      <c r="F1" s="1"/>
      <c r="G1" s="1"/>
      <c r="H1" s="1"/>
      <c r="I1" s="1"/>
      <c r="J1" s="1"/>
      <c r="K1" s="1"/>
      <c r="L1" s="1"/>
      <c r="M1" s="1"/>
      <c r="N1" s="1"/>
    </row>
    <row r="2" ht="21" customHeight="1" spans="1:14">
      <c r="A2" s="2" t="s">
        <v>138</v>
      </c>
      <c r="B2" s="2"/>
      <c r="C2" s="2" t="s">
        <v>536</v>
      </c>
      <c r="D2" s="2"/>
      <c r="E2" s="2"/>
      <c r="F2" s="2"/>
      <c r="G2" s="2"/>
      <c r="H2" s="2"/>
      <c r="I2" s="2"/>
      <c r="J2" s="2"/>
      <c r="K2" s="2"/>
      <c r="L2" s="2"/>
      <c r="M2" s="2"/>
      <c r="N2" s="2"/>
    </row>
    <row r="3" ht="22"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6" customHeight="1" spans="1:14">
      <c r="A5" s="2"/>
      <c r="B5" s="2"/>
      <c r="C5" s="2"/>
      <c r="D5" s="2"/>
      <c r="E5" s="2"/>
      <c r="F5" s="2"/>
      <c r="G5" s="2"/>
      <c r="H5" s="2"/>
      <c r="I5" s="2"/>
      <c r="J5" s="2"/>
      <c r="K5" s="2"/>
      <c r="L5" s="2"/>
      <c r="M5" s="2"/>
      <c r="N5" s="2"/>
    </row>
    <row r="6" ht="21" customHeight="1" spans="1:14">
      <c r="A6" s="2"/>
      <c r="B6" s="2"/>
      <c r="C6" s="3" t="s">
        <v>181</v>
      </c>
      <c r="D6" s="3"/>
      <c r="E6" s="2" t="s">
        <v>503</v>
      </c>
      <c r="F6" s="5" t="s">
        <v>503</v>
      </c>
      <c r="G6" s="6"/>
      <c r="H6" s="2" t="s">
        <v>503</v>
      </c>
      <c r="I6" s="2"/>
      <c r="J6" s="2">
        <v>10</v>
      </c>
      <c r="K6" s="2"/>
      <c r="L6" s="30">
        <v>1</v>
      </c>
      <c r="M6" s="30"/>
      <c r="N6" s="2">
        <v>10</v>
      </c>
    </row>
    <row r="7" ht="19" customHeight="1" spans="1:14">
      <c r="A7" s="2"/>
      <c r="B7" s="2"/>
      <c r="C7" s="2" t="s">
        <v>184</v>
      </c>
      <c r="D7" s="2"/>
      <c r="E7" s="2" t="s">
        <v>503</v>
      </c>
      <c r="F7" s="5" t="s">
        <v>503</v>
      </c>
      <c r="G7" s="6"/>
      <c r="H7" s="2" t="s">
        <v>503</v>
      </c>
      <c r="I7" s="2"/>
      <c r="J7" s="2" t="s">
        <v>42</v>
      </c>
      <c r="K7" s="2"/>
      <c r="L7" s="30">
        <v>1</v>
      </c>
      <c r="M7" s="30"/>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43" customHeight="1" spans="1:14">
      <c r="A11" s="2"/>
      <c r="B11" s="7" t="s">
        <v>537</v>
      </c>
      <c r="C11" s="7"/>
      <c r="D11" s="7"/>
      <c r="E11" s="7"/>
      <c r="F11" s="7"/>
      <c r="G11" s="7"/>
      <c r="H11" s="7" t="s">
        <v>538</v>
      </c>
      <c r="I11" s="7"/>
      <c r="J11" s="7"/>
      <c r="K11" s="7"/>
      <c r="L11" s="7"/>
      <c r="M11" s="7"/>
      <c r="N11" s="7"/>
    </row>
    <row r="12" ht="24" customHeight="1" spans="1:14">
      <c r="A12" s="8" t="s">
        <v>191</v>
      </c>
      <c r="B12" s="9" t="s">
        <v>58</v>
      </c>
      <c r="C12" s="9" t="s">
        <v>59</v>
      </c>
      <c r="D12" s="9" t="s">
        <v>60</v>
      </c>
      <c r="E12" s="9"/>
      <c r="F12" s="9"/>
      <c r="G12" s="9" t="s">
        <v>61</v>
      </c>
      <c r="H12" s="9" t="s">
        <v>62</v>
      </c>
      <c r="I12" s="9" t="s">
        <v>38</v>
      </c>
      <c r="J12" s="9"/>
      <c r="K12" s="9" t="s">
        <v>39</v>
      </c>
      <c r="L12" s="9"/>
      <c r="M12" s="9" t="s">
        <v>63</v>
      </c>
      <c r="N12" s="9"/>
    </row>
    <row r="13" ht="25" customHeight="1" spans="1:14">
      <c r="A13" s="8"/>
      <c r="B13" s="9" t="s">
        <v>192</v>
      </c>
      <c r="C13" s="9" t="s">
        <v>193</v>
      </c>
      <c r="D13" s="44" t="s">
        <v>539</v>
      </c>
      <c r="E13" s="44"/>
      <c r="F13" s="44"/>
      <c r="G13" s="9" t="s">
        <v>258</v>
      </c>
      <c r="H13" s="9" t="s">
        <v>258</v>
      </c>
      <c r="I13" s="9">
        <v>12.5</v>
      </c>
      <c r="J13" s="9"/>
      <c r="K13" s="9">
        <v>12.5</v>
      </c>
      <c r="L13" s="9"/>
      <c r="M13" s="9"/>
      <c r="N13" s="9"/>
    </row>
    <row r="14" ht="26" customHeight="1" spans="1:14">
      <c r="A14" s="8"/>
      <c r="B14" s="9"/>
      <c r="C14" s="9" t="s">
        <v>196</v>
      </c>
      <c r="D14" s="46" t="s">
        <v>540</v>
      </c>
      <c r="E14" s="47"/>
      <c r="F14" s="48"/>
      <c r="G14" s="9" t="s">
        <v>204</v>
      </c>
      <c r="H14" s="9" t="s">
        <v>204</v>
      </c>
      <c r="I14" s="63">
        <v>12.5</v>
      </c>
      <c r="J14" s="64"/>
      <c r="K14" s="9">
        <v>12.5</v>
      </c>
      <c r="L14" s="9"/>
      <c r="M14" s="63"/>
      <c r="N14" s="64"/>
    </row>
    <row r="15" ht="27" customHeight="1" spans="1:14">
      <c r="A15" s="8"/>
      <c r="B15" s="9"/>
      <c r="C15" s="9" t="s">
        <v>199</v>
      </c>
      <c r="D15" s="44" t="s">
        <v>541</v>
      </c>
      <c r="E15" s="44"/>
      <c r="F15" s="44"/>
      <c r="G15" s="14">
        <v>1</v>
      </c>
      <c r="H15" s="14">
        <v>1</v>
      </c>
      <c r="I15" s="9">
        <v>12.5</v>
      </c>
      <c r="J15" s="9"/>
      <c r="K15" s="9">
        <v>12.5</v>
      </c>
      <c r="L15" s="9"/>
      <c r="M15" s="9"/>
      <c r="N15" s="9"/>
    </row>
    <row r="16" ht="22" customHeight="1" spans="1:14">
      <c r="A16" s="8"/>
      <c r="B16" s="9"/>
      <c r="C16" s="9" t="s">
        <v>202</v>
      </c>
      <c r="D16" s="44" t="s">
        <v>429</v>
      </c>
      <c r="E16" s="44"/>
      <c r="F16" s="44"/>
      <c r="G16" s="14">
        <v>1</v>
      </c>
      <c r="H16" s="14">
        <v>1</v>
      </c>
      <c r="I16" s="9">
        <v>12.5</v>
      </c>
      <c r="J16" s="9"/>
      <c r="K16" s="9">
        <v>12.5</v>
      </c>
      <c r="L16" s="9"/>
      <c r="M16" s="9"/>
      <c r="N16" s="9"/>
    </row>
    <row r="17" ht="30" customHeight="1" spans="1:14">
      <c r="A17" s="8"/>
      <c r="B17" s="9" t="s">
        <v>205</v>
      </c>
      <c r="C17" s="9" t="s">
        <v>206</v>
      </c>
      <c r="D17" s="54" t="s">
        <v>542</v>
      </c>
      <c r="E17" s="55"/>
      <c r="F17" s="56"/>
      <c r="G17" s="9" t="s">
        <v>266</v>
      </c>
      <c r="H17" s="9" t="s">
        <v>266</v>
      </c>
      <c r="I17" s="9">
        <v>5</v>
      </c>
      <c r="J17" s="9"/>
      <c r="K17" s="9">
        <v>6</v>
      </c>
      <c r="L17" s="9"/>
      <c r="M17" s="9"/>
      <c r="N17" s="9"/>
    </row>
    <row r="18" ht="27" customHeight="1" spans="1:14">
      <c r="A18" s="8"/>
      <c r="B18" s="9"/>
      <c r="C18" s="9"/>
      <c r="D18" s="54" t="s">
        <v>543</v>
      </c>
      <c r="E18" s="55"/>
      <c r="F18" s="56"/>
      <c r="G18" s="9" t="s">
        <v>266</v>
      </c>
      <c r="H18" s="9" t="s">
        <v>266</v>
      </c>
      <c r="I18" s="9">
        <v>5</v>
      </c>
      <c r="J18" s="9"/>
      <c r="K18" s="9"/>
      <c r="L18" s="9"/>
      <c r="M18" s="63"/>
      <c r="N18" s="64"/>
    </row>
    <row r="19" ht="24" customHeight="1" spans="1:14">
      <c r="A19" s="8"/>
      <c r="B19" s="9"/>
      <c r="C19" s="9"/>
      <c r="D19" s="57" t="s">
        <v>544</v>
      </c>
      <c r="E19" s="58"/>
      <c r="F19" s="59"/>
      <c r="G19" s="9" t="s">
        <v>216</v>
      </c>
      <c r="H19" s="9" t="s">
        <v>216</v>
      </c>
      <c r="I19" s="9">
        <v>5</v>
      </c>
      <c r="J19" s="9"/>
      <c r="K19" s="9">
        <v>6</v>
      </c>
      <c r="L19" s="9"/>
      <c r="M19" s="9"/>
      <c r="N19" s="9"/>
    </row>
    <row r="20" ht="24" customHeight="1" spans="1:14">
      <c r="A20" s="8"/>
      <c r="B20" s="9"/>
      <c r="C20" s="9" t="s">
        <v>213</v>
      </c>
      <c r="D20" s="44" t="s">
        <v>545</v>
      </c>
      <c r="E20" s="44"/>
      <c r="F20" s="44"/>
      <c r="G20" s="9" t="s">
        <v>246</v>
      </c>
      <c r="H20" s="9" t="s">
        <v>246</v>
      </c>
      <c r="I20" s="9">
        <v>5</v>
      </c>
      <c r="J20" s="9"/>
      <c r="K20" s="9">
        <v>6</v>
      </c>
      <c r="L20" s="9"/>
      <c r="M20" s="9"/>
      <c r="N20" s="9"/>
    </row>
    <row r="21" ht="23" customHeight="1" spans="1:14">
      <c r="A21" s="8"/>
      <c r="B21" s="9"/>
      <c r="C21" s="9"/>
      <c r="D21" s="44" t="s">
        <v>546</v>
      </c>
      <c r="E21" s="44"/>
      <c r="F21" s="44"/>
      <c r="G21" s="9" t="s">
        <v>126</v>
      </c>
      <c r="H21" s="9" t="s">
        <v>126</v>
      </c>
      <c r="I21" s="9">
        <v>5</v>
      </c>
      <c r="J21" s="9"/>
      <c r="K21" s="9">
        <v>6</v>
      </c>
      <c r="L21" s="9"/>
      <c r="M21" s="9"/>
      <c r="N21" s="9"/>
    </row>
    <row r="22" ht="24" customHeight="1" spans="1:14">
      <c r="A22" s="8"/>
      <c r="B22" s="9"/>
      <c r="C22" s="9"/>
      <c r="D22" s="44" t="s">
        <v>547</v>
      </c>
      <c r="E22" s="44"/>
      <c r="F22" s="44"/>
      <c r="G22" s="9" t="s">
        <v>216</v>
      </c>
      <c r="H22" s="9" t="s">
        <v>216</v>
      </c>
      <c r="I22" s="9">
        <v>5</v>
      </c>
      <c r="J22" s="9"/>
      <c r="K22" s="9">
        <v>6</v>
      </c>
      <c r="L22" s="9"/>
      <c r="M22" s="9"/>
      <c r="N22" s="9"/>
    </row>
    <row r="23" ht="22" customHeight="1" spans="1:14">
      <c r="A23" s="8"/>
      <c r="B23" s="9" t="s">
        <v>219</v>
      </c>
      <c r="C23" s="9" t="s">
        <v>220</v>
      </c>
      <c r="D23" s="60" t="s">
        <v>344</v>
      </c>
      <c r="E23" s="61"/>
      <c r="F23" s="62"/>
      <c r="G23" s="9" t="s">
        <v>93</v>
      </c>
      <c r="H23" s="14">
        <v>0.982</v>
      </c>
      <c r="I23" s="9">
        <v>5</v>
      </c>
      <c r="J23" s="9"/>
      <c r="K23" s="9">
        <v>5</v>
      </c>
      <c r="L23" s="9"/>
      <c r="M23" s="9"/>
      <c r="N23" s="9"/>
    </row>
    <row r="24" ht="25" customHeight="1" spans="1:14">
      <c r="A24" s="8"/>
      <c r="B24" s="9"/>
      <c r="C24" s="9"/>
      <c r="D24" s="60" t="s">
        <v>345</v>
      </c>
      <c r="E24" s="61"/>
      <c r="F24" s="62"/>
      <c r="G24" s="9" t="s">
        <v>93</v>
      </c>
      <c r="H24" s="14">
        <v>0.96</v>
      </c>
      <c r="I24" s="9">
        <v>5</v>
      </c>
      <c r="J24" s="9"/>
      <c r="K24" s="9">
        <v>5</v>
      </c>
      <c r="L24" s="9"/>
      <c r="M24" s="9"/>
      <c r="N24" s="9"/>
    </row>
    <row r="25" ht="15"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rintOptions horizontalCentered="1" verticalCentered="1"/>
  <pageMargins left="0.629861111111111" right="0.550694444444444" top="0.865972222222222" bottom="0.708333333333333" header="0.5" footer="0.5"/>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N31"/>
  <sheetViews>
    <sheetView topLeftCell="A11" workbookViewId="0">
      <selection activeCell="G15" sqref="G15:G23"/>
    </sheetView>
  </sheetViews>
  <sheetFormatPr defaultColWidth="9" defaultRowHeight="13.5"/>
  <cols>
    <col min="1" max="1" width="5.21666666666667" customWidth="1"/>
    <col min="3" max="3" width="8.25" customWidth="1"/>
    <col min="5" max="5" width="12.3333333333333" customWidth="1"/>
    <col min="6" max="6" width="2.33333333333333" customWidth="1"/>
    <col min="7" max="7" width="14.625" customWidth="1"/>
    <col min="8" max="8" width="10.108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173</v>
      </c>
      <c r="B1" s="1"/>
      <c r="C1" s="1"/>
      <c r="D1" s="1"/>
      <c r="E1" s="1"/>
      <c r="F1" s="1"/>
      <c r="G1" s="1"/>
      <c r="H1" s="1"/>
      <c r="I1" s="1"/>
      <c r="J1" s="1"/>
      <c r="K1" s="1"/>
      <c r="L1" s="1"/>
      <c r="M1" s="1"/>
      <c r="N1" s="1"/>
    </row>
    <row r="2" ht="15" customHeight="1" spans="1:14">
      <c r="A2" s="2" t="s">
        <v>138</v>
      </c>
      <c r="B2" s="2"/>
      <c r="C2" s="2" t="s">
        <v>548</v>
      </c>
      <c r="D2" s="2"/>
      <c r="E2" s="2"/>
      <c r="F2" s="2"/>
      <c r="G2" s="2"/>
      <c r="H2" s="2"/>
      <c r="I2" s="2"/>
      <c r="J2" s="2"/>
      <c r="K2" s="2"/>
      <c r="L2" s="2"/>
      <c r="M2" s="2"/>
      <c r="N2" s="2"/>
    </row>
    <row r="3" ht="15"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15" customHeight="1" spans="1:14">
      <c r="A5" s="2"/>
      <c r="B5" s="2"/>
      <c r="C5" s="2"/>
      <c r="D5" s="2"/>
      <c r="E5" s="2"/>
      <c r="F5" s="2"/>
      <c r="G5" s="2"/>
      <c r="H5" s="2"/>
      <c r="I5" s="2"/>
      <c r="J5" s="2"/>
      <c r="K5" s="2"/>
      <c r="L5" s="2"/>
      <c r="M5" s="2"/>
      <c r="N5" s="2"/>
    </row>
    <row r="6" ht="15" customHeight="1" spans="1:14">
      <c r="A6" s="2"/>
      <c r="B6" s="2"/>
      <c r="C6" s="3" t="s">
        <v>181</v>
      </c>
      <c r="D6" s="3"/>
      <c r="E6" s="2">
        <v>3.2</v>
      </c>
      <c r="F6" s="5">
        <v>3.2</v>
      </c>
      <c r="G6" s="6"/>
      <c r="H6" s="5">
        <v>3.2</v>
      </c>
      <c r="I6" s="6"/>
      <c r="J6" s="2">
        <v>10</v>
      </c>
      <c r="K6" s="2"/>
      <c r="L6" s="49">
        <f t="shared" ref="L6:L7" si="0">H6/E6</f>
        <v>1</v>
      </c>
      <c r="M6" s="49"/>
      <c r="N6" s="2">
        <v>10</v>
      </c>
    </row>
    <row r="7" ht="15" customHeight="1" spans="1:14">
      <c r="A7" s="2"/>
      <c r="B7" s="2"/>
      <c r="C7" s="2" t="s">
        <v>184</v>
      </c>
      <c r="D7" s="2"/>
      <c r="E7" s="2">
        <v>3.2</v>
      </c>
      <c r="F7" s="5">
        <v>3.2</v>
      </c>
      <c r="G7" s="6"/>
      <c r="H7" s="5">
        <v>3.2</v>
      </c>
      <c r="I7" s="6"/>
      <c r="J7" s="2" t="s">
        <v>42</v>
      </c>
      <c r="K7" s="2"/>
      <c r="L7" s="49">
        <f t="shared" si="0"/>
        <v>1</v>
      </c>
      <c r="M7" s="49"/>
      <c r="N7" s="2" t="s">
        <v>42</v>
      </c>
    </row>
    <row r="8" ht="15" customHeight="1" spans="1:14">
      <c r="A8" s="2"/>
      <c r="B8" s="2"/>
      <c r="C8" s="2" t="s">
        <v>185</v>
      </c>
      <c r="D8" s="2"/>
      <c r="E8" s="2"/>
      <c r="F8" s="5"/>
      <c r="G8" s="6"/>
      <c r="H8" s="2"/>
      <c r="I8" s="2"/>
      <c r="J8" s="2" t="s">
        <v>42</v>
      </c>
      <c r="K8" s="2"/>
      <c r="L8" s="49"/>
      <c r="M8" s="49"/>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110" customHeight="1" spans="1:14">
      <c r="A11" s="2"/>
      <c r="B11" s="7" t="s">
        <v>549</v>
      </c>
      <c r="C11" s="7"/>
      <c r="D11" s="7"/>
      <c r="E11" s="7"/>
      <c r="F11" s="7"/>
      <c r="G11" s="7"/>
      <c r="H11" s="7" t="s">
        <v>550</v>
      </c>
      <c r="I11" s="7"/>
      <c r="J11" s="7"/>
      <c r="K11" s="7"/>
      <c r="L11" s="7"/>
      <c r="M11" s="7"/>
      <c r="N11" s="7"/>
    </row>
    <row r="12" ht="21" customHeight="1" spans="1:14">
      <c r="A12" s="8" t="s">
        <v>191</v>
      </c>
      <c r="B12" s="9" t="s">
        <v>58</v>
      </c>
      <c r="C12" s="9" t="s">
        <v>59</v>
      </c>
      <c r="D12" s="9" t="s">
        <v>60</v>
      </c>
      <c r="E12" s="9"/>
      <c r="F12" s="9"/>
      <c r="G12" s="9" t="s">
        <v>61</v>
      </c>
      <c r="H12" s="9" t="s">
        <v>62</v>
      </c>
      <c r="I12" s="9" t="s">
        <v>38</v>
      </c>
      <c r="J12" s="9"/>
      <c r="K12" s="9" t="s">
        <v>39</v>
      </c>
      <c r="L12" s="9"/>
      <c r="M12" s="9" t="s">
        <v>63</v>
      </c>
      <c r="N12" s="9"/>
    </row>
    <row r="13" ht="22" customHeight="1" spans="1:14">
      <c r="A13" s="8"/>
      <c r="B13" s="9" t="s">
        <v>192</v>
      </c>
      <c r="C13" s="9" t="s">
        <v>193</v>
      </c>
      <c r="D13" s="36" t="s">
        <v>551</v>
      </c>
      <c r="E13" s="37"/>
      <c r="F13" s="38"/>
      <c r="G13" s="39" t="s">
        <v>370</v>
      </c>
      <c r="H13" s="39" t="s">
        <v>552</v>
      </c>
      <c r="I13" s="50">
        <v>12.5</v>
      </c>
      <c r="J13" s="51"/>
      <c r="K13" s="50">
        <v>12.5</v>
      </c>
      <c r="L13" s="51"/>
      <c r="M13" s="50"/>
      <c r="N13" s="51"/>
    </row>
    <row r="14" ht="3" customHeight="1" spans="1:14">
      <c r="A14" s="8"/>
      <c r="B14" s="9"/>
      <c r="C14" s="9"/>
      <c r="D14" s="40"/>
      <c r="E14" s="41"/>
      <c r="F14" s="42"/>
      <c r="G14" s="43"/>
      <c r="H14" s="43"/>
      <c r="I14" s="52"/>
      <c r="J14" s="53"/>
      <c r="K14" s="52"/>
      <c r="L14" s="53"/>
      <c r="M14" s="52"/>
      <c r="N14" s="53"/>
    </row>
    <row r="15" ht="22.95" customHeight="1" spans="1:14">
      <c r="A15" s="8"/>
      <c r="B15" s="9"/>
      <c r="C15" s="9" t="s">
        <v>196</v>
      </c>
      <c r="D15" s="44" t="s">
        <v>553</v>
      </c>
      <c r="E15" s="44"/>
      <c r="F15" s="44"/>
      <c r="G15" s="14">
        <v>1</v>
      </c>
      <c r="H15" s="14">
        <v>1</v>
      </c>
      <c r="I15" s="9">
        <v>12.5</v>
      </c>
      <c r="J15" s="9"/>
      <c r="K15" s="9">
        <v>12.5</v>
      </c>
      <c r="L15" s="9"/>
      <c r="M15" s="9"/>
      <c r="N15" s="9"/>
    </row>
    <row r="16" ht="22.95" customHeight="1" spans="1:14">
      <c r="A16" s="8"/>
      <c r="B16" s="9"/>
      <c r="C16" s="9" t="s">
        <v>199</v>
      </c>
      <c r="D16" s="44" t="s">
        <v>554</v>
      </c>
      <c r="E16" s="44"/>
      <c r="F16" s="44"/>
      <c r="G16" s="14">
        <v>1</v>
      </c>
      <c r="H16" s="14">
        <v>1</v>
      </c>
      <c r="I16" s="9">
        <v>12.5</v>
      </c>
      <c r="J16" s="9"/>
      <c r="K16" s="9">
        <v>12.5</v>
      </c>
      <c r="L16" s="9"/>
      <c r="M16" s="9"/>
      <c r="N16" s="9"/>
    </row>
    <row r="17" ht="22.95" customHeight="1" spans="1:14">
      <c r="A17" s="8"/>
      <c r="B17" s="9"/>
      <c r="C17" s="9" t="s">
        <v>202</v>
      </c>
      <c r="D17" s="44" t="s">
        <v>374</v>
      </c>
      <c r="E17" s="44"/>
      <c r="F17" s="44"/>
      <c r="G17" s="14">
        <v>1</v>
      </c>
      <c r="H17" s="14">
        <v>1</v>
      </c>
      <c r="I17" s="9">
        <v>12.5</v>
      </c>
      <c r="J17" s="9"/>
      <c r="K17" s="9">
        <v>12.5</v>
      </c>
      <c r="L17" s="9"/>
      <c r="M17" s="9"/>
      <c r="N17" s="9"/>
    </row>
    <row r="18" ht="22.95" customHeight="1" spans="1:14">
      <c r="A18" s="8"/>
      <c r="B18" s="9" t="s">
        <v>205</v>
      </c>
      <c r="C18" s="9" t="s">
        <v>206</v>
      </c>
      <c r="D18" s="44" t="s">
        <v>279</v>
      </c>
      <c r="E18" s="44"/>
      <c r="F18" s="44"/>
      <c r="G18" s="45" t="s">
        <v>555</v>
      </c>
      <c r="H18" s="45" t="s">
        <v>555</v>
      </c>
      <c r="I18" s="9">
        <v>5</v>
      </c>
      <c r="J18" s="9"/>
      <c r="K18" s="9">
        <v>5</v>
      </c>
      <c r="L18" s="9"/>
      <c r="M18" s="9"/>
      <c r="N18" s="9"/>
    </row>
    <row r="19" ht="22.95" customHeight="1" spans="1:14">
      <c r="A19" s="8"/>
      <c r="B19" s="9"/>
      <c r="C19" s="9"/>
      <c r="D19" s="44" t="s">
        <v>299</v>
      </c>
      <c r="E19" s="44"/>
      <c r="F19" s="44"/>
      <c r="G19" s="45" t="s">
        <v>456</v>
      </c>
      <c r="H19" s="45" t="s">
        <v>456</v>
      </c>
      <c r="I19" s="9">
        <v>5</v>
      </c>
      <c r="J19" s="9"/>
      <c r="K19" s="9">
        <v>5</v>
      </c>
      <c r="L19" s="9"/>
      <c r="M19" s="9"/>
      <c r="N19" s="9"/>
    </row>
    <row r="20" ht="22.95" customHeight="1" spans="1:14">
      <c r="A20" s="8"/>
      <c r="B20" s="9"/>
      <c r="C20" s="9"/>
      <c r="D20" s="44" t="s">
        <v>283</v>
      </c>
      <c r="E20" s="44"/>
      <c r="F20" s="44"/>
      <c r="G20" s="45" t="s">
        <v>284</v>
      </c>
      <c r="H20" s="45" t="s">
        <v>284</v>
      </c>
      <c r="I20" s="9">
        <v>5</v>
      </c>
      <c r="J20" s="9"/>
      <c r="K20" s="9">
        <v>5</v>
      </c>
      <c r="L20" s="9"/>
      <c r="M20" s="9"/>
      <c r="N20" s="9"/>
    </row>
    <row r="21" ht="22.95" customHeight="1" spans="1:14">
      <c r="A21" s="8"/>
      <c r="B21" s="9"/>
      <c r="C21" s="9" t="s">
        <v>213</v>
      </c>
      <c r="D21" s="44" t="s">
        <v>556</v>
      </c>
      <c r="E21" s="44"/>
      <c r="F21" s="44"/>
      <c r="G21" s="45" t="s">
        <v>266</v>
      </c>
      <c r="H21" s="9" t="s">
        <v>266</v>
      </c>
      <c r="I21" s="9">
        <v>5</v>
      </c>
      <c r="J21" s="9"/>
      <c r="K21" s="9">
        <v>5</v>
      </c>
      <c r="L21" s="9"/>
      <c r="M21" s="9"/>
      <c r="N21" s="9"/>
    </row>
    <row r="22" ht="22.95" customHeight="1" spans="1:14">
      <c r="A22" s="8"/>
      <c r="B22" s="9"/>
      <c r="C22" s="9"/>
      <c r="D22" s="44" t="s">
        <v>557</v>
      </c>
      <c r="E22" s="44"/>
      <c r="F22" s="44"/>
      <c r="G22" s="45" t="s">
        <v>381</v>
      </c>
      <c r="H22" s="9" t="s">
        <v>381</v>
      </c>
      <c r="I22" s="9">
        <v>5</v>
      </c>
      <c r="J22" s="9"/>
      <c r="K22" s="9">
        <v>5</v>
      </c>
      <c r="L22" s="9"/>
      <c r="M22" s="9"/>
      <c r="N22" s="9"/>
    </row>
    <row r="23" ht="22.95" customHeight="1" spans="1:14">
      <c r="A23" s="8"/>
      <c r="B23" s="9"/>
      <c r="C23" s="9"/>
      <c r="D23" s="44" t="s">
        <v>558</v>
      </c>
      <c r="E23" s="44"/>
      <c r="F23" s="44"/>
      <c r="G23" s="45" t="s">
        <v>246</v>
      </c>
      <c r="H23" s="9" t="s">
        <v>246</v>
      </c>
      <c r="I23" s="9">
        <v>5</v>
      </c>
      <c r="J23" s="9"/>
      <c r="K23" s="9">
        <v>5</v>
      </c>
      <c r="L23" s="9"/>
      <c r="M23" s="9"/>
      <c r="N23" s="9"/>
    </row>
    <row r="24" ht="22.95" customHeight="1" spans="1:14">
      <c r="A24" s="8"/>
      <c r="B24" s="9" t="s">
        <v>219</v>
      </c>
      <c r="C24" s="9" t="s">
        <v>220</v>
      </c>
      <c r="D24" s="46" t="s">
        <v>131</v>
      </c>
      <c r="E24" s="47"/>
      <c r="F24" s="48"/>
      <c r="G24" s="9" t="s">
        <v>251</v>
      </c>
      <c r="H24" s="14">
        <v>0.95</v>
      </c>
      <c r="I24" s="9">
        <v>5</v>
      </c>
      <c r="J24" s="9"/>
      <c r="K24" s="9">
        <v>5</v>
      </c>
      <c r="L24" s="9"/>
      <c r="M24" s="9"/>
      <c r="N24" s="9"/>
    </row>
    <row r="25" ht="22.95" customHeight="1" spans="1:14">
      <c r="A25" s="8"/>
      <c r="B25" s="9"/>
      <c r="C25" s="9"/>
      <c r="D25" s="44" t="s">
        <v>362</v>
      </c>
      <c r="E25" s="44"/>
      <c r="F25" s="44"/>
      <c r="G25" s="9" t="s">
        <v>251</v>
      </c>
      <c r="H25" s="14">
        <v>0.95</v>
      </c>
      <c r="I25" s="9">
        <v>5</v>
      </c>
      <c r="J25" s="9"/>
      <c r="K25" s="9">
        <v>5</v>
      </c>
      <c r="L25" s="9"/>
      <c r="M25" s="9"/>
      <c r="N25" s="9"/>
    </row>
    <row r="26" ht="15" customHeight="1" spans="1:14">
      <c r="A26" s="24" t="s">
        <v>223</v>
      </c>
      <c r="B26" s="24"/>
      <c r="C26" s="24"/>
      <c r="D26" s="24"/>
      <c r="E26" s="24"/>
      <c r="F26" s="24"/>
      <c r="G26" s="24"/>
      <c r="H26" s="24"/>
      <c r="I26" s="24">
        <v>100</v>
      </c>
      <c r="J26" s="24"/>
      <c r="K26" s="24">
        <v>100</v>
      </c>
      <c r="L26" s="24"/>
      <c r="M26" s="34"/>
      <c r="N26" s="34"/>
    </row>
    <row r="27" spans="1:14">
      <c r="A27" s="25" t="s">
        <v>224</v>
      </c>
      <c r="B27" s="26" t="s">
        <v>290</v>
      </c>
      <c r="C27" s="27"/>
      <c r="D27" s="27"/>
      <c r="E27" s="27"/>
      <c r="F27" s="27"/>
      <c r="G27" s="27"/>
      <c r="H27" s="27"/>
      <c r="I27" s="27"/>
      <c r="J27" s="27"/>
      <c r="K27" s="27"/>
      <c r="L27" s="27"/>
      <c r="M27" s="27"/>
      <c r="N27" s="35"/>
    </row>
    <row r="28" spans="1:14">
      <c r="A28" s="28" t="s">
        <v>226</v>
      </c>
      <c r="B28" s="28"/>
      <c r="C28" s="28"/>
      <c r="D28" s="28"/>
      <c r="E28" s="28"/>
      <c r="F28" s="28"/>
      <c r="G28" s="28"/>
      <c r="H28" s="28"/>
      <c r="I28" s="28"/>
      <c r="J28" s="28"/>
      <c r="K28" s="28"/>
      <c r="L28" s="28"/>
      <c r="M28" s="28"/>
      <c r="N28" s="28"/>
    </row>
    <row r="29" ht="51.9" customHeight="1" spans="1:14">
      <c r="A29" s="28" t="s">
        <v>227</v>
      </c>
      <c r="B29" s="28"/>
      <c r="C29" s="28"/>
      <c r="D29" s="28"/>
      <c r="E29" s="28"/>
      <c r="F29" s="28"/>
      <c r="G29" s="28"/>
      <c r="H29" s="28"/>
      <c r="I29" s="28"/>
      <c r="J29" s="28"/>
      <c r="K29" s="28"/>
      <c r="L29" s="28"/>
      <c r="M29" s="28"/>
      <c r="N29" s="28"/>
    </row>
    <row r="30" ht="41.1" customHeight="1" spans="1:14">
      <c r="A30" s="28" t="s">
        <v>228</v>
      </c>
      <c r="B30" s="28"/>
      <c r="C30" s="28"/>
      <c r="D30" s="28"/>
      <c r="E30" s="28"/>
      <c r="F30" s="28"/>
      <c r="G30" s="28"/>
      <c r="H30" s="28"/>
      <c r="I30" s="28"/>
      <c r="J30" s="28"/>
      <c r="K30" s="28"/>
      <c r="L30" s="28"/>
      <c r="M30" s="28"/>
      <c r="N30" s="28"/>
    </row>
    <row r="31" ht="15.9" customHeight="1"/>
  </sheetData>
  <mergeCells count="11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7"/>
    <mergeCell ref="B18:B23"/>
    <mergeCell ref="B24:B25"/>
    <mergeCell ref="C13:C14"/>
    <mergeCell ref="C18:C20"/>
    <mergeCell ref="C21:C23"/>
    <mergeCell ref="C24:C25"/>
    <mergeCell ref="E4:E5"/>
    <mergeCell ref="G13:G14"/>
    <mergeCell ref="H13:H14"/>
    <mergeCell ref="N4:N5"/>
    <mergeCell ref="I13:J14"/>
    <mergeCell ref="K13:L14"/>
    <mergeCell ref="M13:N14"/>
    <mergeCell ref="D13:F14"/>
    <mergeCell ref="A4:B9"/>
    <mergeCell ref="C4:D5"/>
    <mergeCell ref="F4:G5"/>
    <mergeCell ref="H4:I5"/>
    <mergeCell ref="J4:K5"/>
    <mergeCell ref="L4:M5"/>
  </mergeCells>
  <printOptions horizontalCentered="1" verticalCentered="1"/>
  <pageMargins left="0.393055555555556" right="0.354166666666667" top="1" bottom="1" header="0.5" footer="0.5"/>
  <pageSetup paperSize="9" scale="85"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R11" sqref="R11"/>
    </sheetView>
  </sheetViews>
  <sheetFormatPr defaultColWidth="9" defaultRowHeight="13.5"/>
  <cols>
    <col min="1" max="1" width="3.875" customWidth="1"/>
    <col min="2" max="2" width="7.375" customWidth="1"/>
    <col min="3" max="3" width="7.21666666666667" customWidth="1"/>
    <col min="4" max="4" width="6.875" customWidth="1"/>
    <col min="5" max="5" width="9.625" customWidth="1"/>
    <col min="6" max="6" width="3.625" customWidth="1"/>
    <col min="7" max="8" width="8.375" customWidth="1"/>
    <col min="9" max="9" width="3.5" customWidth="1"/>
    <col min="10" max="10" width="2.75" customWidth="1"/>
    <col min="11" max="11" width="6" customWidth="1"/>
    <col min="12" max="12" width="1" hidden="1" customWidth="1"/>
    <col min="13" max="13" width="5.625" customWidth="1"/>
    <col min="14" max="14" width="19" customWidth="1"/>
    <col min="16" max="16" width="9.33333333333333"/>
  </cols>
  <sheetData>
    <row r="1" ht="61" customHeight="1" spans="1:14">
      <c r="A1" s="1" t="s">
        <v>173</v>
      </c>
      <c r="B1" s="1"/>
      <c r="C1" s="1"/>
      <c r="D1" s="1"/>
      <c r="E1" s="1"/>
      <c r="F1" s="1"/>
      <c r="G1" s="1"/>
      <c r="H1" s="1"/>
      <c r="I1" s="1"/>
      <c r="J1" s="1"/>
      <c r="K1" s="1"/>
      <c r="L1" s="1"/>
      <c r="M1" s="1"/>
      <c r="N1" s="1"/>
    </row>
    <row r="2" ht="21" customHeight="1" spans="1:14">
      <c r="A2" s="2" t="s">
        <v>138</v>
      </c>
      <c r="B2" s="2"/>
      <c r="C2" s="2" t="s">
        <v>559</v>
      </c>
      <c r="D2" s="2"/>
      <c r="E2" s="2"/>
      <c r="F2" s="2"/>
      <c r="G2" s="2"/>
      <c r="H2" s="2"/>
      <c r="I2" s="2"/>
      <c r="J2" s="2"/>
      <c r="K2" s="2"/>
      <c r="L2" s="2"/>
      <c r="M2" s="2"/>
      <c r="N2" s="2"/>
    </row>
    <row r="3" ht="22" customHeight="1" spans="1:14">
      <c r="A3" s="2" t="s">
        <v>139</v>
      </c>
      <c r="B3" s="2"/>
      <c r="C3" s="2" t="s">
        <v>175</v>
      </c>
      <c r="D3" s="2"/>
      <c r="E3" s="2"/>
      <c r="F3" s="2"/>
      <c r="G3" s="2"/>
      <c r="H3" s="2" t="s">
        <v>176</v>
      </c>
      <c r="I3" s="2"/>
      <c r="J3" s="2" t="s">
        <v>177</v>
      </c>
      <c r="K3" s="2"/>
      <c r="L3" s="2"/>
      <c r="M3" s="2"/>
      <c r="N3" s="2"/>
    </row>
    <row r="4" ht="15" customHeight="1" spans="1:14">
      <c r="A4" s="2" t="s">
        <v>140</v>
      </c>
      <c r="B4" s="2"/>
      <c r="C4" s="2"/>
      <c r="D4" s="2"/>
      <c r="E4" s="2" t="s">
        <v>34</v>
      </c>
      <c r="F4" s="2" t="s">
        <v>178</v>
      </c>
      <c r="G4" s="2"/>
      <c r="H4" s="2" t="s">
        <v>179</v>
      </c>
      <c r="I4" s="2"/>
      <c r="J4" s="2" t="s">
        <v>38</v>
      </c>
      <c r="K4" s="2"/>
      <c r="L4" s="2" t="s">
        <v>180</v>
      </c>
      <c r="M4" s="2"/>
      <c r="N4" s="2" t="s">
        <v>39</v>
      </c>
    </row>
    <row r="5" ht="6" customHeight="1" spans="1:14">
      <c r="A5" s="2"/>
      <c r="B5" s="2"/>
      <c r="C5" s="2"/>
      <c r="D5" s="2"/>
      <c r="E5" s="2"/>
      <c r="F5" s="2"/>
      <c r="G5" s="2"/>
      <c r="H5" s="2"/>
      <c r="I5" s="2"/>
      <c r="J5" s="2"/>
      <c r="K5" s="2"/>
      <c r="L5" s="2"/>
      <c r="M5" s="2"/>
      <c r="N5" s="2"/>
    </row>
    <row r="6" ht="21" customHeight="1" spans="1:14">
      <c r="A6" s="2"/>
      <c r="B6" s="2"/>
      <c r="C6" s="3" t="s">
        <v>181</v>
      </c>
      <c r="D6" s="3"/>
      <c r="E6" s="4" t="s">
        <v>560</v>
      </c>
      <c r="F6" s="5" t="s">
        <v>560</v>
      </c>
      <c r="G6" s="6"/>
      <c r="H6" s="2" t="s">
        <v>560</v>
      </c>
      <c r="I6" s="2"/>
      <c r="J6" s="2">
        <v>10</v>
      </c>
      <c r="K6" s="2"/>
      <c r="L6" s="29">
        <v>1</v>
      </c>
      <c r="M6" s="30"/>
      <c r="N6" s="2">
        <v>10</v>
      </c>
    </row>
    <row r="7" ht="19" customHeight="1" spans="1:14">
      <c r="A7" s="2"/>
      <c r="B7" s="2"/>
      <c r="C7" s="2" t="s">
        <v>184</v>
      </c>
      <c r="D7" s="2"/>
      <c r="E7" s="4" t="s">
        <v>560</v>
      </c>
      <c r="F7" s="5" t="s">
        <v>560</v>
      </c>
      <c r="G7" s="6"/>
      <c r="H7" s="2" t="s">
        <v>560</v>
      </c>
      <c r="I7" s="2"/>
      <c r="J7" s="2" t="s">
        <v>42</v>
      </c>
      <c r="K7" s="2"/>
      <c r="L7" s="29">
        <v>1</v>
      </c>
      <c r="M7" s="30"/>
      <c r="N7" s="2" t="s">
        <v>42</v>
      </c>
    </row>
    <row r="8" ht="15" customHeight="1" spans="1:14">
      <c r="A8" s="2"/>
      <c r="B8" s="2"/>
      <c r="C8" s="2" t="s">
        <v>185</v>
      </c>
      <c r="D8" s="2"/>
      <c r="E8" s="2"/>
      <c r="F8" s="2"/>
      <c r="G8" s="2"/>
      <c r="H8" s="2"/>
      <c r="I8" s="2"/>
      <c r="J8" s="2" t="s">
        <v>42</v>
      </c>
      <c r="K8" s="2"/>
      <c r="L8" s="31"/>
      <c r="M8" s="31"/>
      <c r="N8" s="2" t="s">
        <v>42</v>
      </c>
    </row>
    <row r="9" ht="15" customHeight="1" spans="1:14">
      <c r="A9" s="2"/>
      <c r="B9" s="2"/>
      <c r="C9" s="2" t="s">
        <v>186</v>
      </c>
      <c r="D9" s="2"/>
      <c r="E9" s="2"/>
      <c r="F9" s="2"/>
      <c r="G9" s="2"/>
      <c r="H9" s="2"/>
      <c r="I9" s="2"/>
      <c r="J9" s="2" t="s">
        <v>42</v>
      </c>
      <c r="K9" s="2"/>
      <c r="L9" s="2"/>
      <c r="M9" s="2"/>
      <c r="N9" s="2" t="s">
        <v>42</v>
      </c>
    </row>
    <row r="10" ht="15" customHeight="1" spans="1:14">
      <c r="A10" s="2" t="s">
        <v>187</v>
      </c>
      <c r="B10" s="2" t="s">
        <v>45</v>
      </c>
      <c r="C10" s="2"/>
      <c r="D10" s="2"/>
      <c r="E10" s="2"/>
      <c r="F10" s="2"/>
      <c r="G10" s="2"/>
      <c r="H10" s="2" t="s">
        <v>188</v>
      </c>
      <c r="I10" s="2"/>
      <c r="J10" s="2"/>
      <c r="K10" s="2"/>
      <c r="L10" s="2"/>
      <c r="M10" s="2"/>
      <c r="N10" s="2"/>
    </row>
    <row r="11" ht="43" customHeight="1" spans="1:14">
      <c r="A11" s="2"/>
      <c r="B11" s="7" t="s">
        <v>561</v>
      </c>
      <c r="C11" s="7"/>
      <c r="D11" s="7"/>
      <c r="E11" s="7"/>
      <c r="F11" s="7"/>
      <c r="G11" s="7"/>
      <c r="H11" s="7" t="s">
        <v>562</v>
      </c>
      <c r="I11" s="7"/>
      <c r="J11" s="7"/>
      <c r="K11" s="7"/>
      <c r="L11" s="7"/>
      <c r="M11" s="7"/>
      <c r="N11" s="7"/>
    </row>
    <row r="12" ht="24" customHeight="1" spans="1:14">
      <c r="A12" s="8" t="s">
        <v>191</v>
      </c>
      <c r="B12" s="9" t="s">
        <v>58</v>
      </c>
      <c r="C12" s="9" t="s">
        <v>59</v>
      </c>
      <c r="D12" s="9" t="s">
        <v>60</v>
      </c>
      <c r="E12" s="9"/>
      <c r="F12" s="9"/>
      <c r="G12" s="9" t="s">
        <v>61</v>
      </c>
      <c r="H12" s="9" t="s">
        <v>62</v>
      </c>
      <c r="I12" s="9" t="s">
        <v>38</v>
      </c>
      <c r="J12" s="9"/>
      <c r="K12" s="9" t="s">
        <v>39</v>
      </c>
      <c r="L12" s="9"/>
      <c r="M12" s="9" t="s">
        <v>63</v>
      </c>
      <c r="N12" s="9"/>
    </row>
    <row r="13" ht="25" customHeight="1" spans="1:14">
      <c r="A13" s="8"/>
      <c r="B13" s="9" t="s">
        <v>192</v>
      </c>
      <c r="C13" s="9" t="s">
        <v>193</v>
      </c>
      <c r="D13" s="10" t="s">
        <v>563</v>
      </c>
      <c r="E13" s="10"/>
      <c r="F13" s="10"/>
      <c r="G13" s="9" t="s">
        <v>564</v>
      </c>
      <c r="H13" s="9" t="s">
        <v>565</v>
      </c>
      <c r="I13" s="9">
        <v>12.5</v>
      </c>
      <c r="J13" s="9"/>
      <c r="K13" s="9">
        <v>12.5</v>
      </c>
      <c r="L13" s="9"/>
      <c r="M13" s="9"/>
      <c r="N13" s="9"/>
    </row>
    <row r="14" ht="25" customHeight="1" spans="1:14">
      <c r="A14" s="8"/>
      <c r="B14" s="9"/>
      <c r="C14" s="9" t="s">
        <v>196</v>
      </c>
      <c r="D14" s="11" t="s">
        <v>566</v>
      </c>
      <c r="E14" s="12"/>
      <c r="F14" s="13"/>
      <c r="G14" s="9" t="s">
        <v>93</v>
      </c>
      <c r="H14" s="14">
        <v>0.98</v>
      </c>
      <c r="I14" s="32">
        <v>12.5</v>
      </c>
      <c r="J14" s="33"/>
      <c r="K14" s="32">
        <v>12.5</v>
      </c>
      <c r="L14" s="33"/>
      <c r="M14" s="32"/>
      <c r="N14" s="33"/>
    </row>
    <row r="15" ht="21" customHeight="1" spans="1:14">
      <c r="A15" s="8"/>
      <c r="B15" s="9"/>
      <c r="C15" s="9" t="s">
        <v>199</v>
      </c>
      <c r="D15" s="10" t="s">
        <v>567</v>
      </c>
      <c r="E15" s="10"/>
      <c r="F15" s="10"/>
      <c r="G15" s="9" t="s">
        <v>93</v>
      </c>
      <c r="H15" s="9">
        <v>100</v>
      </c>
      <c r="I15" s="9">
        <v>12.5</v>
      </c>
      <c r="J15" s="9"/>
      <c r="K15" s="9">
        <v>12.5</v>
      </c>
      <c r="L15" s="9"/>
      <c r="M15" s="9"/>
      <c r="N15" s="9"/>
    </row>
    <row r="16" ht="20" customHeight="1" spans="1:14">
      <c r="A16" s="8"/>
      <c r="B16" s="9"/>
      <c r="C16" s="9" t="s">
        <v>202</v>
      </c>
      <c r="D16" s="10" t="s">
        <v>568</v>
      </c>
      <c r="E16" s="10"/>
      <c r="F16" s="10"/>
      <c r="G16" s="9" t="s">
        <v>204</v>
      </c>
      <c r="H16" s="9" t="s">
        <v>204</v>
      </c>
      <c r="I16" s="9">
        <v>12.5</v>
      </c>
      <c r="J16" s="9"/>
      <c r="K16" s="9">
        <v>12.5</v>
      </c>
      <c r="L16" s="9"/>
      <c r="M16" s="9"/>
      <c r="N16" s="9"/>
    </row>
    <row r="17" ht="22" customHeight="1" spans="1:14">
      <c r="A17" s="8"/>
      <c r="B17" s="9" t="s">
        <v>205</v>
      </c>
      <c r="C17" s="9" t="s">
        <v>206</v>
      </c>
      <c r="D17" s="15" t="s">
        <v>569</v>
      </c>
      <c r="E17" s="16"/>
      <c r="F17" s="17"/>
      <c r="G17" s="9" t="s">
        <v>266</v>
      </c>
      <c r="H17" s="9" t="s">
        <v>266</v>
      </c>
      <c r="I17" s="9">
        <v>5</v>
      </c>
      <c r="J17" s="9"/>
      <c r="K17" s="9">
        <v>5</v>
      </c>
      <c r="L17" s="9"/>
      <c r="M17" s="9"/>
      <c r="N17" s="9"/>
    </row>
    <row r="18" ht="31" customHeight="1" spans="1:14">
      <c r="A18" s="8"/>
      <c r="B18" s="9"/>
      <c r="C18" s="9"/>
      <c r="D18" s="18" t="s">
        <v>570</v>
      </c>
      <c r="E18" s="19"/>
      <c r="F18" s="20"/>
      <c r="G18" s="9" t="s">
        <v>212</v>
      </c>
      <c r="H18" s="9" t="s">
        <v>212</v>
      </c>
      <c r="I18" s="32">
        <v>5</v>
      </c>
      <c r="J18" s="33"/>
      <c r="K18" s="32">
        <v>5</v>
      </c>
      <c r="L18" s="33"/>
      <c r="M18" s="32"/>
      <c r="N18" s="33"/>
    </row>
    <row r="19" ht="24" customHeight="1" spans="1:14">
      <c r="A19" s="8"/>
      <c r="B19" s="9"/>
      <c r="C19" s="9"/>
      <c r="D19" s="21" t="s">
        <v>571</v>
      </c>
      <c r="E19" s="22"/>
      <c r="F19" s="23"/>
      <c r="G19" s="9" t="s">
        <v>572</v>
      </c>
      <c r="H19" s="9" t="s">
        <v>572</v>
      </c>
      <c r="I19" s="32">
        <v>5</v>
      </c>
      <c r="J19" s="33"/>
      <c r="K19" s="32">
        <v>5</v>
      </c>
      <c r="L19" s="33"/>
      <c r="M19" s="9"/>
      <c r="N19" s="9"/>
    </row>
    <row r="20" ht="26" customHeight="1" spans="1:14">
      <c r="A20" s="8"/>
      <c r="B20" s="9"/>
      <c r="C20" s="9" t="s">
        <v>213</v>
      </c>
      <c r="D20" s="10" t="s">
        <v>573</v>
      </c>
      <c r="E20" s="10"/>
      <c r="F20" s="10"/>
      <c r="G20" s="9" t="s">
        <v>210</v>
      </c>
      <c r="H20" s="9" t="s">
        <v>210</v>
      </c>
      <c r="I20" s="32">
        <v>5</v>
      </c>
      <c r="J20" s="33"/>
      <c r="K20" s="32">
        <v>5</v>
      </c>
      <c r="L20" s="33"/>
      <c r="M20" s="9"/>
      <c r="N20" s="9"/>
    </row>
    <row r="21" ht="24" customHeight="1" spans="1:14">
      <c r="A21" s="8"/>
      <c r="B21" s="9"/>
      <c r="C21" s="9"/>
      <c r="D21" s="10" t="s">
        <v>574</v>
      </c>
      <c r="E21" s="10"/>
      <c r="F21" s="10"/>
      <c r="G21" s="9" t="s">
        <v>216</v>
      </c>
      <c r="H21" s="9" t="s">
        <v>216</v>
      </c>
      <c r="I21" s="32">
        <v>5</v>
      </c>
      <c r="J21" s="33"/>
      <c r="K21" s="32">
        <v>5</v>
      </c>
      <c r="L21" s="33"/>
      <c r="M21" s="9"/>
      <c r="N21" s="9"/>
    </row>
    <row r="22" ht="21" customHeight="1" spans="1:14">
      <c r="A22" s="8"/>
      <c r="B22" s="9"/>
      <c r="C22" s="9"/>
      <c r="D22" s="10" t="s">
        <v>575</v>
      </c>
      <c r="E22" s="10"/>
      <c r="F22" s="10"/>
      <c r="G22" s="9" t="s">
        <v>126</v>
      </c>
      <c r="H22" s="9" t="s">
        <v>126</v>
      </c>
      <c r="I22" s="32">
        <v>5</v>
      </c>
      <c r="J22" s="33"/>
      <c r="K22" s="32">
        <v>5</v>
      </c>
      <c r="L22" s="33"/>
      <c r="M22" s="9"/>
      <c r="N22" s="9"/>
    </row>
    <row r="23" ht="22" customHeight="1" spans="1:14">
      <c r="A23" s="8"/>
      <c r="B23" s="9" t="s">
        <v>219</v>
      </c>
      <c r="C23" s="9" t="s">
        <v>220</v>
      </c>
      <c r="D23" s="10" t="s">
        <v>344</v>
      </c>
      <c r="E23" s="10"/>
      <c r="F23" s="10"/>
      <c r="G23" s="9" t="s">
        <v>93</v>
      </c>
      <c r="H23" s="14">
        <v>0.982</v>
      </c>
      <c r="I23" s="9">
        <v>5</v>
      </c>
      <c r="J23" s="9"/>
      <c r="K23" s="9">
        <v>5</v>
      </c>
      <c r="L23" s="9"/>
      <c r="M23" s="9"/>
      <c r="N23" s="9"/>
    </row>
    <row r="24" ht="25" customHeight="1" spans="1:14">
      <c r="A24" s="8"/>
      <c r="B24" s="9"/>
      <c r="C24" s="9"/>
      <c r="D24" s="10" t="s">
        <v>362</v>
      </c>
      <c r="E24" s="10"/>
      <c r="F24" s="10"/>
      <c r="G24" s="9" t="s">
        <v>93</v>
      </c>
      <c r="H24" s="14">
        <v>0.97</v>
      </c>
      <c r="I24" s="9">
        <v>5</v>
      </c>
      <c r="J24" s="9"/>
      <c r="K24" s="9">
        <v>5</v>
      </c>
      <c r="L24" s="9"/>
      <c r="M24" s="9"/>
      <c r="N24" s="9"/>
    </row>
    <row r="25" ht="15" customHeight="1" spans="1:14">
      <c r="A25" s="24" t="s">
        <v>223</v>
      </c>
      <c r="B25" s="24"/>
      <c r="C25" s="24"/>
      <c r="D25" s="24"/>
      <c r="E25" s="24"/>
      <c r="F25" s="24"/>
      <c r="G25" s="24"/>
      <c r="H25" s="24"/>
      <c r="I25" s="24">
        <v>100</v>
      </c>
      <c r="J25" s="24"/>
      <c r="K25" s="24">
        <v>100</v>
      </c>
      <c r="L25" s="24"/>
      <c r="M25" s="34"/>
      <c r="N25" s="34"/>
    </row>
    <row r="26" spans="1:14">
      <c r="A26" s="25" t="s">
        <v>224</v>
      </c>
      <c r="B26" s="26" t="s">
        <v>225</v>
      </c>
      <c r="C26" s="27"/>
      <c r="D26" s="27"/>
      <c r="E26" s="27"/>
      <c r="F26" s="27"/>
      <c r="G26" s="27"/>
      <c r="H26" s="27"/>
      <c r="I26" s="27"/>
      <c r="J26" s="27"/>
      <c r="K26" s="27"/>
      <c r="L26" s="27"/>
      <c r="M26" s="27"/>
      <c r="N26" s="35"/>
    </row>
    <row r="27" spans="1:14">
      <c r="A27" s="28" t="s">
        <v>226</v>
      </c>
      <c r="B27" s="28"/>
      <c r="C27" s="28"/>
      <c r="D27" s="28"/>
      <c r="E27" s="28"/>
      <c r="F27" s="28"/>
      <c r="G27" s="28"/>
      <c r="H27" s="28"/>
      <c r="I27" s="28"/>
      <c r="J27" s="28"/>
      <c r="K27" s="28"/>
      <c r="L27" s="28"/>
      <c r="M27" s="28"/>
      <c r="N27" s="28"/>
    </row>
    <row r="28" ht="51.9" customHeight="1" spans="1:14">
      <c r="A28" s="28" t="s">
        <v>227</v>
      </c>
      <c r="B28" s="28"/>
      <c r="C28" s="28"/>
      <c r="D28" s="28"/>
      <c r="E28" s="28"/>
      <c r="F28" s="28"/>
      <c r="G28" s="28"/>
      <c r="H28" s="28"/>
      <c r="I28" s="28"/>
      <c r="J28" s="28"/>
      <c r="K28" s="28"/>
      <c r="L28" s="28"/>
      <c r="M28" s="28"/>
      <c r="N28" s="28"/>
    </row>
    <row r="29" ht="41.1" customHeight="1" spans="1:14">
      <c r="A29" s="28" t="s">
        <v>228</v>
      </c>
      <c r="B29" s="28"/>
      <c r="C29" s="28"/>
      <c r="D29" s="28"/>
      <c r="E29" s="28"/>
      <c r="F29" s="28"/>
      <c r="G29" s="28"/>
      <c r="H29" s="28"/>
      <c r="I29" s="28"/>
      <c r="J29" s="28"/>
      <c r="K29" s="28"/>
      <c r="L29" s="28"/>
      <c r="M29" s="28"/>
      <c r="N29" s="28"/>
    </row>
    <row r="30" customFormat="1" ht="15.9"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6"/>
    <mergeCell ref="B17:B22"/>
    <mergeCell ref="B23:B24"/>
    <mergeCell ref="C17:C19"/>
    <mergeCell ref="C20:C22"/>
    <mergeCell ref="C23:C24"/>
    <mergeCell ref="E4:E5"/>
    <mergeCell ref="N4:N5"/>
    <mergeCell ref="A4:B9"/>
    <mergeCell ref="C4:D5"/>
    <mergeCell ref="F4:G5"/>
    <mergeCell ref="H4:I5"/>
    <mergeCell ref="J4:K5"/>
    <mergeCell ref="L4:M5"/>
  </mergeCells>
  <pageMargins left="0.75" right="0.393055555555556" top="0.826388888888889" bottom="0.66875"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省级部门（单位）整体支出绩效自评表</vt:lpstr>
      <vt:lpstr>部门预算项目支出绩效自评结果汇总表</vt:lpstr>
      <vt:lpstr>1.特岗教师计划项目支出绩效自评表</vt:lpstr>
      <vt:lpstr>2.班主任津贴</vt:lpstr>
      <vt:lpstr>3.对口支援支教走教教师生活费补助</vt:lpstr>
      <vt:lpstr>4.铧尖泱翔加班车补助（交通）</vt:lpstr>
      <vt:lpstr>5.寄宿制学校管理专项资金</vt:lpstr>
      <vt:lpstr>6.教师培训费</vt:lpstr>
      <vt:lpstr>7.教育保安工资</vt:lpstr>
      <vt:lpstr>8.学校采暖费</vt:lpstr>
      <vt:lpstr>9.义教教育寄宿生生活费补助</vt:lpstr>
      <vt:lpstr>10.课后服务经费</vt:lpstr>
      <vt:lpstr>11.少数民族语言工作经费</vt:lpstr>
      <vt:lpstr>12.乡村教师交通补助项目</vt:lpstr>
      <vt:lpstr>13.乡村教师生活补助</vt:lpstr>
      <vt:lpstr>14.2023年学前教育免保教费补助</vt:lpstr>
      <vt:lpstr>15.学前教育保育费收费</vt:lpstr>
      <vt:lpstr>16.学生营养改善加工费</vt:lpstr>
      <vt:lpstr>17.营养改善计划补助资金</vt:lpstr>
      <vt:lpstr>18.前教育伙食费补助</vt:lpstr>
      <vt:lpstr>19.长临工工资</vt:lpstr>
      <vt:lpstr>20.政府聘任学前幼儿教师</vt:lpstr>
      <vt:lpstr>21.寄宿生交通补助</vt:lpstr>
      <vt:lpstr>22.中小学体育工作专项经费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loveペ愛。</cp:lastModifiedBy>
  <dcterms:created xsi:type="dcterms:W3CDTF">2018-12-05T00:45:00Z</dcterms:created>
  <cp:lastPrinted>2020-03-12T02:25:00Z</cp:lastPrinted>
  <dcterms:modified xsi:type="dcterms:W3CDTF">2024-03-15T03:49:47Z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47DBEE3EC28C4729B677D0037A96A7DE</vt:lpwstr>
  </property>
</Properties>
</file>