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'11'!$A$1:$E$10</definedName>
    <definedName name="_xlnm.Print_Area" localSheetId="3">'2'!$A$1:$B$11</definedName>
    <definedName name="_xlnm.Print_Area" localSheetId="4">'3'!$A$1:$D$32</definedName>
    <definedName name="_xlnm.Print_Area" localSheetId="5">'4'!$A$1:$D$35</definedName>
    <definedName name="_xlnm.Print_Area" localSheetId="6">'5'!$A$1:$J$11</definedName>
    <definedName name="_xlnm.Print_Area" localSheetId="7">'6'!$A$1:$E$28</definedName>
    <definedName name="_xlnm.Print_Area" localSheetId="8">'7'!$A$1:$E$45</definedName>
    <definedName name="_xlnm.Print_Area" localSheetId="9">'8'!$A$1:$H$11</definedName>
    <definedName name="_xlnm.Print_Area" localSheetId="10">'9'!$A$1:$E$45</definedName>
    <definedName name="_xlnm.Print_Area" localSheetId="0">封面!$A$1:$H$29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<sst xmlns="http://schemas.openxmlformats.org/spreadsheetml/2006/main" count="425" uniqueCount="325">
  <si>
    <t>单位代码：</t>
  </si>
  <si>
    <t>单位名称：</t>
  </si>
  <si>
    <t>肃南县退役军人事务局</t>
  </si>
  <si>
    <t>部门预算公开表</t>
  </si>
  <si>
    <t>编制日期：2022 年4月12日</t>
  </si>
  <si>
    <t>部门领导：</t>
  </si>
  <si>
    <t>陈学军</t>
  </si>
  <si>
    <t>财务负责人：</t>
  </si>
  <si>
    <t>殷廷国</t>
  </si>
  <si>
    <t xml:space="preserve">    制表人：</t>
  </si>
  <si>
    <t>王妮玛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</si>
  <si>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</si>
  <si>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</si>
  <si>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</si>
  <si>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</si>
  <si>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</si>
  <si>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</si>
  <si>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</si>
  <si>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</si>
  <si>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</si>
  <si>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</si>
  <si>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</si>
  <si>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</si>
  <si>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</si>
  <si>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</si>
  <si>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</si>
  <si>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</si>
  <si>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</si>
  <si>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</si>
  <si>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</si>
  <si>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</si>
  <si>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</si>
  <si>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</si>
  <si>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</si>
  <si>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</si>
  <si>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</si>
  <si>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</si>
  <si>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</si>
  <si>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</si>
  <si>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</si>
  <si>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</si>
  <si>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</si>
  <si>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</si>
  <si>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</si>
  <si>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</si>
  <si>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</si>
  <si>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</si>
  <si>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</si>
  <si>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</si>
  <si>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</si>
  <si>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</si>
  <si>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</si>
  <si>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</si>
  <si>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</si>
  <si>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</si>
  <si>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</si>
  <si>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</si>
  <si>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</si>
  <si>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</si>
  <si>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</si>
  <si>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</si>
  <si>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</si>
  <si>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</si>
  <si>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</si>
  <si>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</si>
  <si>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</si>
  <si>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</si>
  <si>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</si>
  <si>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</si>
  <si>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</si>
  <si>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</si>
  <si>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</si>
  <si>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</si>
  <si>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</si>
  <si>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</si>
  <si>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</si>
  <si>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</si>
  <si>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</si>
  <si>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</si>
  <si>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</si>
  <si>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</si>
  <si>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</si>
  <si>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</si>
  <si>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</si>
  <si>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</si>
  <si>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</si>
  <si>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</si>
  <si>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</si>
  <si>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</si>
  <si>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</si>
  <si>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</si>
  <si>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</si>
  <si>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</si>
  <si>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</si>
  <si>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</si>
  <si>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</si>
  <si>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</si>
  <si>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</si>
  <si>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</si>
  <si>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</si>
  <si>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</si>
  <si>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</si>
  <si>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</si>
  <si>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</si>
  <si>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</si>
  <si>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</si>
  <si>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</si>
  <si>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</si>
  <si>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军队移交政府的离退休人员安置</t>
  </si>
  <si>
    <t xml:space="preserve">  退役军人管理事务</t>
  </si>
  <si>
    <t xml:space="preserve">    行政运行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</si>
  <si>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</si>
  <si>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</si>
  <si>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</si>
  <si>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</si>
  <si>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</si>
  <si>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计划生育事务</t>
  </si>
  <si>
    <t xml:space="preserve">    其他计划生育事务支出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</si>
  <si>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</si>
  <si>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</si>
  <si>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</si>
  <si>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</si>
  <si>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</si>
  <si>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</si>
  <si>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</si>
  <si>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</si>
  <si>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</si>
  <si>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</si>
  <si>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</si>
  <si>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</si>
  <si>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</si>
  <si>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</si>
  <si>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</si>
  <si>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</si>
  <si>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</si>
  <si>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</si>
  <si>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</si>
  <si>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</si>
  <si>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</si>
  <si>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</si>
  <si>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</si>
  <si>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</si>
  <si>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</si>
  <si>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</si>
  <si>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</si>
  <si>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</si>
  <si>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</si>
  <si>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</si>
  <si>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</si>
  <si>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</si>
  <si>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</si>
  <si>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</si>
  <si>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</si>
  <si>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</si>
  <si>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</si>
  <si>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</si>
  <si>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</si>
  <si>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</si>
  <si>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</si>
  <si>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</si>
  <si>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</si>
  <si>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</si>
  <si>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</si>
  <si>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</si>
  <si>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</si>
  <si>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 xml:space="preserve">   肃南县退役军人事务局</t>
  </si>
  <si>
    <t>一般公共预算支出情况表</t>
  </si>
  <si>
    <t>科目编码</t>
  </si>
  <si>
    <t>科目名称</t>
  </si>
  <si>
    <t>201</t>
  </si>
  <si>
    <t xml:space="preserve">  20199</t>
  </si>
  <si>
    <t xml:space="preserve">    2019999</t>
  </si>
  <si>
    <t>208</t>
  </si>
  <si>
    <t xml:space="preserve">  20805</t>
  </si>
  <si>
    <t xml:space="preserve">    2080505</t>
  </si>
  <si>
    <t xml:space="preserve">  20808</t>
  </si>
  <si>
    <t xml:space="preserve">    2080805</t>
  </si>
  <si>
    <t xml:space="preserve">    2080899</t>
  </si>
  <si>
    <t xml:space="preserve">  20809</t>
  </si>
  <si>
    <t xml:space="preserve">    2080902</t>
  </si>
  <si>
    <t xml:space="preserve">  20828</t>
  </si>
  <si>
    <t xml:space="preserve">   2082801</t>
  </si>
  <si>
    <t xml:space="preserve">   2082899</t>
  </si>
  <si>
    <t xml:space="preserve">  20899</t>
  </si>
  <si>
    <t xml:space="preserve">    2089999</t>
  </si>
  <si>
    <t>210</t>
  </si>
  <si>
    <t xml:space="preserve">  21007</t>
  </si>
  <si>
    <t xml:space="preserve">    2100799</t>
  </si>
  <si>
    <t xml:space="preserve">  21011</t>
  </si>
  <si>
    <t xml:space="preserve">   2101101</t>
  </si>
  <si>
    <t xml:space="preserve">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</si>
  <si>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</si>
  <si>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</si>
  <si>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</si>
  <si>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</si>
  <si>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</si>
  <si>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</si>
  <si>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</si>
  <si>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</si>
  <si>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</si>
  <si>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</si>
  <si>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</si>
  <si>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</si>
  <si>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</si>
  <si>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国家补贴</t>
  </si>
  <si>
    <t xml:space="preserve">  国家津贴</t>
  </si>
  <si>
    <t>规范性地方津贴补贴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</si>
  <si>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</si>
  <si>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</si>
  <si>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</si>
  <si>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</si>
  <si>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</si>
  <si>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</si>
  <si>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</si>
  <si>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独生子女费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</si>
  <si>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</si>
  <si>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</si>
  <si>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</si>
  <si>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</si>
  <si>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</si>
  <si>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</si>
  <si>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</si>
  <si>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</si>
  <si>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</si>
  <si>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</si>
  <si>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</si>
  <si>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</si>
  <si>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>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</si>
  <si>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</si>
  <si>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</si>
  <si>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</si>
  <si>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</si>
  <si>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</si>
  <si>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</si>
  <si>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</si>
  <si>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</si>
  <si>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</si>
  <si>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</si>
  <si>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</si>
  <si>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</si>
  <si>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</si>
  <si>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</si>
  <si>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</si>
  <si>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</si>
  <si>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</si>
  <si>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</si>
  <si>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</si>
  <si>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</si>
  <si>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</si>
  <si>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</si>
  <si>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</si>
  <si>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</si>
  <si>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</si>
  <si>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</si>
  <si>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</si>
  <si>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</si>
  <si>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</si>
  <si>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</si>
  <si>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</si>
  <si>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</si>
  <si>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</si>
  <si>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</si>
  <si>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</si>
  <si>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</si>
  <si>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</si>
  <si>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</si>
  <si>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</si>
  <si>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</si>
  <si>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</si>
  <si>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</si>
  <si>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</si>
  <si>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</si>
  <si>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</si>
  <si>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</si>
  <si>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</si>
  <si>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</si>
  <si>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</si>
  <si>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</si>
  <si>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</si>
  <si>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</si>
  <si>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</si>
  <si>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</si>
  <si>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</si>
  <si>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</si>
  <si>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</si>
  <si>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</si>
  <si>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</si>
  <si>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</si>
  <si>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独生子女费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</si>
  <si>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</si>
  <si>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</si>
  <si>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</si>
  <si>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</si>
  <si>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</si>
  <si>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</si>
  <si>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</si>
  <si>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</si>
  <si>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</si>
  <si>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</si>
  <si>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</si>
  <si>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</si>
  <si>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</si>
  <si>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</si>
  <si>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</si>
  <si>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</si>
  <si>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</si>
  <si>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</si>
  <si>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</si>
  <si>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</si>
  <si>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</si>
  <si>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</si>
  <si>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</si>
  <si>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</si>
  <si>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</si>
  <si>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</si>
  <si>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</si>
  <si>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</si>
  <si>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</si>
  <si>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</si>
  <si>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</si>
  <si>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</si>
  <si>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转移性支出</t>
  </si>
  <si>
    <t xml:space="preserve">  一般性转移支付</t>
  </si>
  <si>
    <t xml:space="preserve">    公共安全共同财政事权转移支付支出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</si>
  <si>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**单位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</si>
</sst>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39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0"/>
      <color indexed="12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6" borderId="3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5" borderId="3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6" fillId="10" borderId="36" applyNumberFormat="0" applyAlignment="0" applyProtection="0">
      <alignment vertical="center"/>
    </xf>
    <xf numFmtId="0" fontId="28" fillId="10" borderId="32" applyNumberFormat="0" applyAlignment="0" applyProtection="0">
      <alignment vertical="center"/>
    </xf>
    <xf numFmtId="0" fontId="33" fillId="15" borderId="35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0" borderId="37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176" fontId="4" fillId="0" borderId="21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right"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/>
    <xf numFmtId="49" fontId="4" fillId="0" borderId="1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49" fontId="4" fillId="0" borderId="21" xfId="0" applyNumberFormat="1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50" applyFont="1" applyBorder="1" applyAlignment="1" applyProtection="1">
      <alignment horizontal="center" vertical="center"/>
    </xf>
    <xf numFmtId="179" fontId="4" fillId="0" borderId="3" xfId="51" applyNumberFormat="1" applyFont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4" fillId="0" borderId="23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vertical="center"/>
    </xf>
    <xf numFmtId="176" fontId="4" fillId="0" borderId="25" xfId="0" applyNumberFormat="1" applyFont="1" applyFill="1" applyBorder="1" applyAlignment="1" applyProtection="1">
      <alignment horizontal="right" vertical="center"/>
    </xf>
    <xf numFmtId="0" fontId="2" fillId="0" borderId="0" xfId="49" applyFont="1" applyFill="1"/>
    <xf numFmtId="0" fontId="1" fillId="0" borderId="0" xfId="49" applyFont="1" applyBorder="1" applyAlignment="1" applyProtection="1"/>
    <xf numFmtId="0" fontId="2" fillId="0" borderId="0" xfId="49" applyFont="1"/>
    <xf numFmtId="0" fontId="9" fillId="0" borderId="0" xfId="49" applyFont="1" applyBorder="1" applyAlignment="1" applyProtection="1">
      <alignment vertical="center" wrapText="1"/>
    </xf>
    <xf numFmtId="0" fontId="3" fillId="0" borderId="0" xfId="49" applyFont="1" applyBorder="1" applyAlignment="1" applyProtection="1">
      <alignment horizontal="center" vertical="center"/>
    </xf>
    <xf numFmtId="0" fontId="4" fillId="0" borderId="23" xfId="49" applyFont="1" applyBorder="1" applyAlignment="1" applyProtection="1">
      <alignment vertical="center"/>
    </xf>
    <xf numFmtId="0" fontId="4" fillId="0" borderId="23" xfId="49" applyFont="1" applyBorder="1" applyAlignment="1" applyProtection="1"/>
    <xf numFmtId="0" fontId="4" fillId="0" borderId="0" xfId="49" applyFont="1" applyBorder="1" applyAlignment="1" applyProtection="1"/>
    <xf numFmtId="0" fontId="4" fillId="0" borderId="0" xfId="49" applyFont="1" applyBorder="1" applyAlignment="1" applyProtection="1">
      <alignment horizontal="right" vertical="center"/>
    </xf>
    <xf numFmtId="0" fontId="4" fillId="0" borderId="7" xfId="49" applyFont="1" applyBorder="1" applyAlignment="1" applyProtection="1">
      <alignment horizontal="center" vertical="center"/>
    </xf>
    <xf numFmtId="0" fontId="4" fillId="0" borderId="27" xfId="49" applyFont="1" applyBorder="1" applyAlignment="1" applyProtection="1">
      <alignment horizontal="center" vertical="center"/>
    </xf>
    <xf numFmtId="0" fontId="4" fillId="0" borderId="25" xfId="49" applyFont="1" applyBorder="1" applyAlignment="1" applyProtection="1">
      <alignment horizontal="center" vertical="center"/>
    </xf>
    <xf numFmtId="0" fontId="4" fillId="0" borderId="26" xfId="49" applyFont="1" applyFill="1" applyBorder="1" applyAlignment="1" applyProtection="1">
      <alignment vertical="center"/>
    </xf>
    <xf numFmtId="176" fontId="4" fillId="0" borderId="27" xfId="49" applyNumberFormat="1" applyFont="1" applyFill="1" applyBorder="1" applyAlignment="1" applyProtection="1">
      <alignment horizontal="right" vertical="center"/>
    </xf>
    <xf numFmtId="176" fontId="4" fillId="0" borderId="27" xfId="49" applyNumberFormat="1" applyFont="1" applyFill="1" applyBorder="1" applyAlignment="1" applyProtection="1">
      <alignment vertical="center"/>
    </xf>
    <xf numFmtId="176" fontId="4" fillId="0" borderId="26" xfId="49" applyNumberFormat="1" applyFont="1" applyFill="1" applyBorder="1" applyAlignment="1" applyProtection="1">
      <alignment horizontal="right" vertical="center" wrapText="1"/>
    </xf>
    <xf numFmtId="176" fontId="4" fillId="0" borderId="27" xfId="49" applyNumberFormat="1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vertical="center"/>
    </xf>
    <xf numFmtId="176" fontId="4" fillId="0" borderId="25" xfId="49" applyNumberFormat="1" applyFont="1" applyFill="1" applyBorder="1" applyAlignment="1" applyProtection="1">
      <alignment horizontal="right" vertical="center" wrapText="1"/>
    </xf>
    <xf numFmtId="176" fontId="4" fillId="0" borderId="25" xfId="49" applyNumberFormat="1" applyFont="1" applyFill="1" applyBorder="1" applyAlignment="1" applyProtection="1">
      <alignment vertical="center" wrapText="1"/>
    </xf>
    <xf numFmtId="176" fontId="4" fillId="0" borderId="26" xfId="49" applyNumberFormat="1" applyFont="1" applyFill="1" applyBorder="1" applyAlignment="1" applyProtection="1">
      <alignment vertical="center" wrapText="1"/>
    </xf>
    <xf numFmtId="4" fontId="4" fillId="0" borderId="26" xfId="49" applyNumberFormat="1" applyFont="1" applyFill="1" applyBorder="1" applyAlignment="1" applyProtection="1">
      <alignment vertical="center" wrapText="1"/>
    </xf>
    <xf numFmtId="4" fontId="4" fillId="0" borderId="26" xfId="49" applyNumberFormat="1" applyFont="1" applyFill="1" applyBorder="1" applyAlignment="1" applyProtection="1">
      <alignment wrapText="1"/>
    </xf>
    <xf numFmtId="0" fontId="4" fillId="0" borderId="26" xfId="49" applyFont="1" applyBorder="1" applyAlignment="1" applyProtection="1">
      <alignment vertical="center"/>
    </xf>
    <xf numFmtId="176" fontId="4" fillId="0" borderId="27" xfId="49" applyNumberFormat="1" applyFont="1" applyBorder="1" applyAlignment="1" applyProtection="1">
      <alignment vertical="center"/>
    </xf>
    <xf numFmtId="176" fontId="4" fillId="0" borderId="26" xfId="49" applyNumberFormat="1" applyFont="1" applyBorder="1" applyAlignment="1" applyProtection="1"/>
    <xf numFmtId="0" fontId="4" fillId="0" borderId="26" xfId="49" applyFont="1" applyFill="1" applyBorder="1" applyAlignment="1" applyProtection="1">
      <alignment horizontal="center" vertical="center"/>
    </xf>
    <xf numFmtId="176" fontId="4" fillId="0" borderId="27" xfId="49" applyNumberFormat="1" applyFont="1" applyFill="1" applyBorder="1" applyAlignment="1" applyProtection="1">
      <alignment horizontal="center" vertical="center"/>
    </xf>
    <xf numFmtId="0" fontId="4" fillId="0" borderId="26" xfId="49" applyFont="1" applyBorder="1" applyAlignment="1" applyProtection="1">
      <alignment horizontal="center" vertical="center"/>
    </xf>
    <xf numFmtId="176" fontId="4" fillId="0" borderId="27" xfId="49" applyNumberFormat="1" applyFont="1" applyBorder="1" applyAlignment="1" applyProtection="1">
      <alignment horizontal="center" vertical="center"/>
    </xf>
    <xf numFmtId="4" fontId="4" fillId="0" borderId="27" xfId="49" applyNumberFormat="1" applyFont="1" applyFill="1" applyBorder="1" applyAlignment="1" applyProtection="1">
      <alignment horizontal="right" vertical="center" wrapText="1"/>
    </xf>
    <xf numFmtId="176" fontId="4" fillId="0" borderId="26" xfId="49" applyNumberFormat="1" applyFont="1" applyFill="1" applyBorder="1" applyAlignment="1" applyProtection="1"/>
    <xf numFmtId="176" fontId="4" fillId="0" borderId="27" xfId="49" applyNumberFormat="1" applyFont="1" applyBorder="1" applyAlignment="1" applyProtection="1">
      <alignment horizontal="right" vertical="center" wrapText="1"/>
    </xf>
    <xf numFmtId="176" fontId="4" fillId="0" borderId="27" xfId="49" applyNumberFormat="1" applyFont="1" applyBorder="1" applyAlignment="1" applyProtection="1"/>
    <xf numFmtId="0" fontId="4" fillId="0" borderId="26" xfId="49" applyFont="1" applyBorder="1" applyAlignment="1" applyProtection="1"/>
    <xf numFmtId="176" fontId="4" fillId="0" borderId="21" xfId="49" applyNumberFormat="1" applyFont="1" applyFill="1" applyBorder="1" applyAlignment="1" applyProtection="1">
      <alignment horizontal="right" vertical="center" wrapText="1"/>
    </xf>
    <xf numFmtId="176" fontId="4" fillId="0" borderId="26" xfId="49" applyNumberFormat="1" applyFont="1" applyFill="1" applyBorder="1" applyAlignment="1" applyProtection="1">
      <alignment horizontal="center" vertical="center"/>
    </xf>
    <xf numFmtId="176" fontId="4" fillId="0" borderId="25" xfId="49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1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16" fillId="0" borderId="1" xfId="10" applyFont="1" applyBorder="1" applyAlignment="1" applyProtection="1">
      <alignment vertical="center" wrapText="1"/>
    </xf>
    <xf numFmtId="0" fontId="6" fillId="0" borderId="1" xfId="10" applyFont="1" applyBorder="1" applyAlignment="1" applyProtection="1">
      <alignment vertical="center"/>
    </xf>
    <xf numFmtId="0" fontId="6" fillId="0" borderId="18" xfId="1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/>
    <xf numFmtId="0" fontId="6" fillId="0" borderId="28" xfId="10" applyFont="1" applyBorder="1" applyAlignment="1" applyProtection="1">
      <alignment vertical="center"/>
    </xf>
    <xf numFmtId="0" fontId="8" fillId="0" borderId="29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D29" sqref="D29"/>
    </sheetView>
  </sheetViews>
  <sheetFormatPr defaultColWidth="9.14285714285714" defaultRowHeight="12.75" customHeight="1"/>
  <cols>
    <col min="1" max="8" width="17.1428571428571" style="1" customWidth="1"/>
    <col min="9" max="9" width="9" style="1" customWidth="1"/>
    <col min="10" max="16384" width="9.14285714285714" style="3"/>
  </cols>
  <sheetData>
    <row r="1" customHeight="1" spans="1:9">
      <c r="A1"/>
      <c r="B1"/>
      <c r="C1"/>
      <c r="D1"/>
      <c r="E1"/>
      <c r="F1"/>
      <c r="G1"/>
      <c r="H1"/>
      <c r="I1"/>
    </row>
    <row r="2" ht="14.25" customHeight="1" spans="1:1">
      <c r="A2" s="173"/>
    </row>
    <row r="3" ht="18.75" customHeight="1" spans="1:9">
      <c r="A3" s="174" t="s">
        <v>0</v>
      </c>
      <c r="B3" s="175"/>
      <c r="C3" s="174"/>
      <c r="D3" s="174"/>
      <c r="E3" s="174"/>
      <c r="F3" s="174"/>
      <c r="G3" s="174"/>
      <c r="H3" s="174"/>
      <c r="I3"/>
    </row>
    <row r="4" ht="16.5" customHeight="1" spans="1:9">
      <c r="A4" s="174" t="s">
        <v>1</v>
      </c>
      <c r="B4" s="174" t="s">
        <v>2</v>
      </c>
      <c r="C4" s="174"/>
      <c r="D4" s="174"/>
      <c r="E4" s="174"/>
      <c r="F4" s="174"/>
      <c r="G4" s="174"/>
      <c r="H4" s="174"/>
      <c r="I4"/>
    </row>
    <row r="5" ht="14.25" customHeight="1" spans="1:9">
      <c r="A5" s="174"/>
      <c r="B5" s="174"/>
      <c r="C5" s="174"/>
      <c r="D5" s="174"/>
      <c r="E5" s="174"/>
      <c r="F5" s="174"/>
      <c r="G5" s="174"/>
      <c r="H5" s="174"/>
      <c r="I5"/>
    </row>
    <row r="6" ht="14.25" customHeight="1" spans="1:9">
      <c r="A6" s="174"/>
      <c r="B6" s="174"/>
      <c r="C6" s="174"/>
      <c r="D6" s="174"/>
      <c r="E6" s="174"/>
      <c r="F6" s="174"/>
      <c r="G6" s="174"/>
      <c r="H6" s="174"/>
      <c r="I6"/>
    </row>
    <row r="7" ht="14.25" customHeight="1" spans="1:9">
      <c r="A7" s="174"/>
      <c r="B7" s="174"/>
      <c r="C7" s="174"/>
      <c r="D7" s="174"/>
      <c r="E7" s="174"/>
      <c r="F7" s="174"/>
      <c r="G7" s="174"/>
      <c r="H7" s="174"/>
      <c r="I7"/>
    </row>
    <row r="8" ht="14.25" customHeight="1" spans="1:9">
      <c r="A8" s="174"/>
      <c r="B8" s="174"/>
      <c r="C8" s="174"/>
      <c r="D8" s="174"/>
      <c r="E8" s="174"/>
      <c r="F8" s="174"/>
      <c r="G8" s="174"/>
      <c r="H8" s="174"/>
      <c r="I8"/>
    </row>
    <row r="9" ht="33" customHeight="1" spans="1:9">
      <c r="A9" s="176" t="s">
        <v>3</v>
      </c>
      <c r="B9" s="176"/>
      <c r="C9" s="176"/>
      <c r="D9" s="176"/>
      <c r="E9" s="176"/>
      <c r="F9" s="176"/>
      <c r="G9" s="176"/>
      <c r="H9" s="176"/>
      <c r="I9"/>
    </row>
    <row r="10" ht="14.25" customHeight="1" spans="1:9">
      <c r="A10" s="174"/>
      <c r="B10" s="174"/>
      <c r="C10" s="174"/>
      <c r="D10" s="174"/>
      <c r="E10" s="174"/>
      <c r="F10" s="174"/>
      <c r="G10" s="174"/>
      <c r="H10" s="174"/>
      <c r="I10"/>
    </row>
    <row r="11" ht="14.25" customHeight="1" spans="1:9">
      <c r="A11" s="174"/>
      <c r="B11" s="174"/>
      <c r="C11" s="174"/>
      <c r="D11" s="174"/>
      <c r="E11" s="174"/>
      <c r="F11" s="174"/>
      <c r="G11" s="174"/>
      <c r="H11" s="174"/>
      <c r="I11"/>
    </row>
    <row r="12" ht="14.25" customHeight="1" spans="1:9">
      <c r="A12" s="174"/>
      <c r="B12" s="174"/>
      <c r="C12" s="174"/>
      <c r="D12" s="174"/>
      <c r="E12" s="174"/>
      <c r="F12" s="174"/>
      <c r="G12" s="174"/>
      <c r="H12" s="174"/>
      <c r="I12"/>
    </row>
    <row r="13" ht="14.25" customHeight="1" spans="1:9">
      <c r="A13" s="174"/>
      <c r="B13" s="174"/>
      <c r="C13" s="174"/>
      <c r="D13" s="174"/>
      <c r="E13" s="174"/>
      <c r="F13" s="174"/>
      <c r="G13" s="174"/>
      <c r="H13" s="174"/>
      <c r="I13"/>
    </row>
    <row r="14" ht="14.25" customHeight="1" spans="1:9">
      <c r="A14" s="174"/>
      <c r="B14" s="174"/>
      <c r="C14" s="174"/>
      <c r="D14" s="174"/>
      <c r="E14" s="174"/>
      <c r="F14" s="174"/>
      <c r="G14" s="174"/>
      <c r="H14" s="174"/>
      <c r="I14"/>
    </row>
    <row r="15" ht="14.25" customHeight="1" spans="1:9">
      <c r="A15" s="174"/>
      <c r="B15" s="174"/>
      <c r="C15" s="174"/>
      <c r="D15" s="174"/>
      <c r="E15" s="174"/>
      <c r="F15" s="174"/>
      <c r="G15" s="174"/>
      <c r="H15" s="174"/>
      <c r="I15"/>
    </row>
    <row r="16" ht="14.25" customHeight="1" spans="1:9">
      <c r="A16" s="174"/>
      <c r="B16" s="174"/>
      <c r="C16" s="174"/>
      <c r="D16" s="174"/>
      <c r="E16" s="174"/>
      <c r="F16" s="174"/>
      <c r="G16" s="174"/>
      <c r="H16" s="174"/>
      <c r="I16"/>
    </row>
    <row r="17" ht="14.25" customHeight="1" spans="1:9">
      <c r="A17" s="174"/>
      <c r="B17" s="174"/>
      <c r="C17" s="174"/>
      <c r="D17" s="174"/>
      <c r="E17" s="174"/>
      <c r="F17" s="174"/>
      <c r="G17" s="174"/>
      <c r="H17" s="174"/>
      <c r="I17"/>
    </row>
    <row r="18" ht="14.25" customHeight="1" spans="1:9">
      <c r="A18" s="174"/>
      <c r="B18" s="174"/>
      <c r="C18" s="174"/>
      <c r="D18" s="174"/>
      <c r="E18" s="174"/>
      <c r="F18" s="174"/>
      <c r="G18" s="174"/>
      <c r="H18" s="174"/>
      <c r="I18"/>
    </row>
    <row r="19" ht="14.25" customHeight="1" spans="1:9">
      <c r="A19" s="175" t="s">
        <v>4</v>
      </c>
      <c r="B19" s="174"/>
      <c r="C19" s="174"/>
      <c r="D19" s="174"/>
      <c r="E19" s="174"/>
      <c r="F19" s="174"/>
      <c r="G19" s="174"/>
      <c r="H19" s="174"/>
      <c r="I19"/>
    </row>
    <row r="20" ht="14.25" customHeight="1" spans="1:9">
      <c r="A20" s="174"/>
      <c r="B20" s="174"/>
      <c r="C20" s="174"/>
      <c r="D20" s="174"/>
      <c r="E20" s="174"/>
      <c r="F20" s="174"/>
      <c r="G20" s="174"/>
      <c r="H20" s="174"/>
      <c r="I20"/>
    </row>
    <row r="21" ht="14.25" customHeight="1" spans="1:9">
      <c r="A21" s="174"/>
      <c r="B21" s="174"/>
      <c r="C21" s="174"/>
      <c r="D21" s="174"/>
      <c r="E21" s="174"/>
      <c r="F21" s="174"/>
      <c r="G21" s="174"/>
      <c r="I21"/>
    </row>
    <row r="22" ht="14.25" customHeight="1" spans="1:9">
      <c r="A22" s="174"/>
      <c r="B22" s="174" t="s">
        <v>5</v>
      </c>
      <c r="C22" s="1" t="s">
        <v>6</v>
      </c>
      <c r="E22" s="174" t="s">
        <v>7</v>
      </c>
      <c r="F22" s="1" t="s">
        <v>8</v>
      </c>
      <c r="G22" s="174" t="s">
        <v>9</v>
      </c>
      <c r="H22" s="1" t="s">
        <v>10</v>
      </c>
      <c r="I22"/>
    </row>
    <row r="23" ht="15.75" customHeight="1" spans="2:2">
      <c r="B23" s="174" t="s">
        <v>11</v>
      </c>
    </row>
  </sheetData>
  <sheetProtection formatCells="0" formatColumns="0" formatRows="0"/>
  <mergeCells count="2">
    <mergeCell ref="A9:H9"/>
    <mergeCell ref="A19:H19"/>
  </mergeCells>
  <pageMargins left="0.49" right="0.46" top="0.984251968503937" bottom="0.984251968503937" header="0.511811023622047" footer="0.511811023622047"/>
  <pageSetup paperSize="9" scale="9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showGridLines="0" showZeros="0" workbookViewId="0">
      <selection activeCell="C12" sqref="C12"/>
    </sheetView>
  </sheetViews>
  <sheetFormatPr defaultColWidth="9.14285714285714" defaultRowHeight="12.75" customHeight="1" outlineLevelCol="7"/>
  <cols>
    <col min="1" max="1" width="49.2857142857143" style="1" customWidth="1"/>
    <col min="2" max="8" width="10.5714285714286" style="1" customWidth="1"/>
    <col min="9" max="16384" width="9.14285714285714" style="3"/>
  </cols>
  <sheetData>
    <row r="1" ht="24.75" customHeight="1" spans="1:1">
      <c r="A1" s="39" t="s">
        <v>32</v>
      </c>
    </row>
    <row r="2" ht="24.75" customHeight="1" spans="1:8">
      <c r="A2" s="4" t="s">
        <v>269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34</v>
      </c>
    </row>
    <row r="4" ht="24.75" customHeight="1" spans="1:8">
      <c r="A4" s="40" t="s">
        <v>162</v>
      </c>
      <c r="B4" s="41" t="s">
        <v>270</v>
      </c>
      <c r="C4" s="42"/>
      <c r="D4" s="42"/>
      <c r="E4" s="42"/>
      <c r="F4" s="43"/>
      <c r="G4" s="44" t="s">
        <v>271</v>
      </c>
      <c r="H4" s="45" t="s">
        <v>272</v>
      </c>
    </row>
    <row r="5" ht="24.75" customHeight="1" spans="1:8">
      <c r="A5" s="46"/>
      <c r="B5" s="44" t="s">
        <v>97</v>
      </c>
      <c r="C5" s="44" t="s">
        <v>273</v>
      </c>
      <c r="D5" s="44" t="s">
        <v>274</v>
      </c>
      <c r="E5" s="47" t="s">
        <v>275</v>
      </c>
      <c r="F5" s="48"/>
      <c r="G5" s="49"/>
      <c r="H5" s="50"/>
    </row>
    <row r="6" ht="24.75" customHeight="1" spans="1:8">
      <c r="A6" s="51"/>
      <c r="B6" s="52"/>
      <c r="C6" s="52"/>
      <c r="D6" s="52"/>
      <c r="E6" s="47" t="s">
        <v>276</v>
      </c>
      <c r="F6" s="47" t="s">
        <v>277</v>
      </c>
      <c r="G6" s="52"/>
      <c r="H6" s="53"/>
    </row>
    <row r="7" s="12" customFormat="1" ht="24.75" customHeight="1" spans="1:8">
      <c r="A7" s="54" t="s">
        <v>97</v>
      </c>
      <c r="B7" s="55"/>
      <c r="C7" s="55"/>
      <c r="D7" s="55"/>
      <c r="E7" s="55"/>
      <c r="F7" s="55"/>
      <c r="G7" s="55"/>
      <c r="H7" s="56"/>
    </row>
    <row r="8" ht="24.75" customHeight="1" spans="1:8">
      <c r="A8" s="13" t="s">
        <v>165</v>
      </c>
      <c r="B8" s="55">
        <v>2.98</v>
      </c>
      <c r="C8" s="55"/>
      <c r="D8" s="55">
        <v>0.077</v>
      </c>
      <c r="E8" s="55"/>
      <c r="F8" s="55">
        <v>0.26</v>
      </c>
      <c r="G8" s="55">
        <v>1.98</v>
      </c>
      <c r="H8" s="56">
        <v>0.66</v>
      </c>
    </row>
    <row r="9" ht="24.75" customHeight="1" spans="1:8">
      <c r="A9" s="13"/>
      <c r="B9" s="57"/>
      <c r="C9" s="57"/>
      <c r="D9" s="57"/>
      <c r="E9" s="57"/>
      <c r="F9" s="57"/>
      <c r="G9" s="57"/>
      <c r="H9" s="58"/>
    </row>
    <row r="10" ht="24.75" customHeight="1" spans="1:8">
      <c r="A10" s="13"/>
      <c r="B10" s="57"/>
      <c r="C10" s="57"/>
      <c r="D10" s="57"/>
      <c r="E10" s="57"/>
      <c r="F10" s="57"/>
      <c r="G10" s="57"/>
      <c r="H10" s="58"/>
    </row>
    <row r="11" ht="24.75" customHeight="1" spans="1:8">
      <c r="A11" s="13"/>
      <c r="B11" s="57"/>
      <c r="C11" s="57"/>
      <c r="D11" s="57"/>
      <c r="E11" s="57"/>
      <c r="F11" s="57"/>
      <c r="G11" s="57"/>
      <c r="H11" s="58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showGridLines="0" showZeros="0" topLeftCell="A22" workbookViewId="0">
      <selection activeCell="J44" sqref="J44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5" t="s">
        <v>32</v>
      </c>
      <c r="B1" s="26"/>
    </row>
    <row r="2" ht="24.95" customHeight="1" spans="1:5">
      <c r="A2" s="4" t="s">
        <v>278</v>
      </c>
      <c r="B2" s="4"/>
      <c r="C2" s="4"/>
      <c r="D2" s="4"/>
      <c r="E2" s="4"/>
    </row>
    <row r="3" ht="24.95" customHeight="1" spans="5:5">
      <c r="E3" s="5" t="s">
        <v>34</v>
      </c>
    </row>
    <row r="4" ht="19" customHeight="1" spans="1:5">
      <c r="A4" s="6" t="s">
        <v>279</v>
      </c>
      <c r="B4" s="7" t="s">
        <v>37</v>
      </c>
      <c r="C4" s="7" t="s">
        <v>97</v>
      </c>
      <c r="D4" s="7" t="s">
        <v>93</v>
      </c>
      <c r="E4" s="8" t="s">
        <v>94</v>
      </c>
    </row>
    <row r="5" ht="19" customHeight="1" spans="1:5">
      <c r="A5" s="6" t="s">
        <v>96</v>
      </c>
      <c r="B5" s="7" t="s">
        <v>96</v>
      </c>
      <c r="C5" s="7">
        <v>1</v>
      </c>
      <c r="D5" s="7">
        <v>2</v>
      </c>
      <c r="E5" s="8">
        <v>3</v>
      </c>
    </row>
    <row r="6" s="12" customFormat="1" ht="19" customHeight="1" spans="1:7">
      <c r="A6" s="27">
        <f t="shared" ref="A6:A14" si="0">ROW()-5</f>
        <v>1</v>
      </c>
      <c r="B6" s="28" t="s">
        <v>97</v>
      </c>
      <c r="C6" s="29">
        <v>559.51</v>
      </c>
      <c r="D6" s="30">
        <v>139.77</v>
      </c>
      <c r="E6" s="31">
        <v>419.74</v>
      </c>
      <c r="F6" s="2"/>
      <c r="G6" s="2"/>
    </row>
    <row r="7" ht="19" customHeight="1" spans="1:5">
      <c r="A7" s="32">
        <f t="shared" si="0"/>
        <v>2</v>
      </c>
      <c r="B7" s="33" t="s">
        <v>280</v>
      </c>
      <c r="C7" s="34">
        <v>41.7</v>
      </c>
      <c r="D7" s="34">
        <v>41.7</v>
      </c>
      <c r="E7" s="35"/>
    </row>
    <row r="8" ht="19" customHeight="1" spans="1:5">
      <c r="A8" s="32">
        <f t="shared" si="0"/>
        <v>3</v>
      </c>
      <c r="B8" s="33" t="s">
        <v>281</v>
      </c>
      <c r="C8" s="34">
        <v>40.52</v>
      </c>
      <c r="D8" s="34">
        <v>40.52</v>
      </c>
      <c r="E8" s="35"/>
    </row>
    <row r="9" ht="19" customHeight="1" spans="1:5">
      <c r="A9" s="32">
        <f t="shared" si="0"/>
        <v>4</v>
      </c>
      <c r="B9" s="33" t="s">
        <v>282</v>
      </c>
      <c r="C9" s="34">
        <v>2.42</v>
      </c>
      <c r="D9" s="34">
        <v>2.42</v>
      </c>
      <c r="E9" s="35"/>
    </row>
    <row r="10" ht="19" customHeight="1" spans="1:5">
      <c r="A10" s="32">
        <f t="shared" si="0"/>
        <v>5</v>
      </c>
      <c r="B10" s="33" t="s">
        <v>283</v>
      </c>
      <c r="C10" s="34">
        <v>13.46</v>
      </c>
      <c r="D10" s="34">
        <v>13.46</v>
      </c>
      <c r="E10" s="35"/>
    </row>
    <row r="11" ht="19" customHeight="1" spans="1:5">
      <c r="A11" s="32">
        <f t="shared" si="0"/>
        <v>6</v>
      </c>
      <c r="B11" s="33" t="s">
        <v>284</v>
      </c>
      <c r="C11" s="34">
        <v>5.31</v>
      </c>
      <c r="D11" s="34">
        <v>5.31</v>
      </c>
      <c r="E11" s="35"/>
    </row>
    <row r="12" ht="19" customHeight="1" spans="1:5">
      <c r="A12" s="32">
        <f t="shared" si="0"/>
        <v>7</v>
      </c>
      <c r="B12" s="33" t="s">
        <v>285</v>
      </c>
      <c r="C12" s="34">
        <v>2.45</v>
      </c>
      <c r="D12" s="34">
        <v>2.45</v>
      </c>
      <c r="E12" s="35"/>
    </row>
    <row r="13" ht="19" customHeight="1" spans="1:5">
      <c r="A13" s="32">
        <f t="shared" si="0"/>
        <v>8</v>
      </c>
      <c r="B13" s="33" t="s">
        <v>286</v>
      </c>
      <c r="C13" s="34">
        <v>0.84</v>
      </c>
      <c r="D13" s="34">
        <v>0.84</v>
      </c>
      <c r="E13" s="35"/>
    </row>
    <row r="14" ht="19" customHeight="1" spans="1:5">
      <c r="A14" s="32">
        <f t="shared" si="0"/>
        <v>9</v>
      </c>
      <c r="B14" s="33" t="s">
        <v>287</v>
      </c>
      <c r="C14" s="34">
        <v>10.16</v>
      </c>
      <c r="D14" s="34">
        <v>10.16</v>
      </c>
      <c r="E14" s="35"/>
    </row>
    <row r="15" ht="19" customHeight="1" spans="1:5">
      <c r="A15" s="32">
        <v>10</v>
      </c>
      <c r="B15" s="33" t="s">
        <v>288</v>
      </c>
      <c r="C15" s="34">
        <v>0.02</v>
      </c>
      <c r="D15" s="34">
        <v>0.02</v>
      </c>
      <c r="E15" s="35"/>
    </row>
    <row r="16" ht="19" customHeight="1" spans="1:5">
      <c r="A16" s="32">
        <f t="shared" ref="A16:A45" si="1">ROW()-5</f>
        <v>11</v>
      </c>
      <c r="B16" s="33" t="s">
        <v>289</v>
      </c>
      <c r="C16" s="34">
        <v>4.8</v>
      </c>
      <c r="D16" s="34">
        <v>4.8</v>
      </c>
      <c r="E16" s="35"/>
    </row>
    <row r="17" ht="19" customHeight="1" spans="1:5">
      <c r="A17" s="32">
        <f t="shared" si="1"/>
        <v>12</v>
      </c>
      <c r="B17" s="33" t="s">
        <v>290</v>
      </c>
      <c r="C17" s="34">
        <v>0.66</v>
      </c>
      <c r="D17" s="34">
        <v>0.66</v>
      </c>
      <c r="E17" s="35"/>
    </row>
    <row r="18" ht="19" customHeight="1" spans="1:5">
      <c r="A18" s="32">
        <f t="shared" si="1"/>
        <v>13</v>
      </c>
      <c r="B18" s="33" t="s">
        <v>291</v>
      </c>
      <c r="C18" s="34"/>
      <c r="D18" s="34"/>
      <c r="E18" s="35"/>
    </row>
    <row r="19" ht="19" customHeight="1" spans="1:5">
      <c r="A19" s="32">
        <f t="shared" si="1"/>
        <v>14</v>
      </c>
      <c r="B19" s="33" t="s">
        <v>292</v>
      </c>
      <c r="C19" s="34"/>
      <c r="D19" s="34"/>
      <c r="E19" s="35"/>
    </row>
    <row r="20" ht="19" customHeight="1" spans="1:5">
      <c r="A20" s="32">
        <f t="shared" si="1"/>
        <v>15</v>
      </c>
      <c r="B20" s="33" t="s">
        <v>293</v>
      </c>
      <c r="C20" s="34">
        <v>0.05</v>
      </c>
      <c r="D20" s="34">
        <v>0.05</v>
      </c>
      <c r="E20" s="35"/>
    </row>
    <row r="21" ht="19" customHeight="1" spans="1:5">
      <c r="A21" s="32">
        <f t="shared" si="1"/>
        <v>16</v>
      </c>
      <c r="B21" s="33" t="s">
        <v>294</v>
      </c>
      <c r="C21" s="34">
        <v>0.34</v>
      </c>
      <c r="D21" s="34">
        <v>0.34</v>
      </c>
      <c r="E21" s="35"/>
    </row>
    <row r="22" ht="19" customHeight="1" spans="1:5">
      <c r="A22" s="32">
        <f t="shared" si="1"/>
        <v>17</v>
      </c>
      <c r="B22" s="33" t="s">
        <v>295</v>
      </c>
      <c r="C22" s="34">
        <v>0.66</v>
      </c>
      <c r="D22" s="34">
        <v>0.66</v>
      </c>
      <c r="E22" s="35"/>
    </row>
    <row r="23" ht="19" customHeight="1" spans="1:5">
      <c r="A23" s="32">
        <f t="shared" si="1"/>
        <v>18</v>
      </c>
      <c r="B23" s="33" t="s">
        <v>296</v>
      </c>
      <c r="C23" s="34">
        <v>1.37</v>
      </c>
      <c r="D23" s="34">
        <v>1.37</v>
      </c>
      <c r="E23" s="35"/>
    </row>
    <row r="24" ht="19" customHeight="1" spans="1:5">
      <c r="A24" s="32">
        <f t="shared" si="1"/>
        <v>19</v>
      </c>
      <c r="B24" s="33" t="s">
        <v>297</v>
      </c>
      <c r="C24" s="34">
        <v>3.96</v>
      </c>
      <c r="D24" s="34">
        <v>3.96</v>
      </c>
      <c r="E24" s="35"/>
    </row>
    <row r="25" ht="19" customHeight="1" spans="1:5">
      <c r="A25" s="32">
        <f t="shared" si="1"/>
        <v>20</v>
      </c>
      <c r="B25" s="33" t="s">
        <v>273</v>
      </c>
      <c r="C25" s="34"/>
      <c r="D25" s="34"/>
      <c r="E25" s="35"/>
    </row>
    <row r="26" ht="19" customHeight="1" spans="1:5">
      <c r="A26" s="32">
        <f t="shared" si="1"/>
        <v>21</v>
      </c>
      <c r="B26" s="33" t="s">
        <v>298</v>
      </c>
      <c r="C26" s="34"/>
      <c r="D26" s="34"/>
      <c r="E26" s="35"/>
    </row>
    <row r="27" ht="19" customHeight="1" spans="1:5">
      <c r="A27" s="32">
        <f t="shared" si="1"/>
        <v>22</v>
      </c>
      <c r="B27" s="33" t="s">
        <v>299</v>
      </c>
      <c r="C27" s="34"/>
      <c r="D27" s="34"/>
      <c r="E27" s="35"/>
    </row>
    <row r="28" ht="19" customHeight="1" spans="1:5">
      <c r="A28" s="32">
        <f t="shared" si="1"/>
        <v>23</v>
      </c>
      <c r="B28" s="33" t="s">
        <v>271</v>
      </c>
      <c r="C28" s="34">
        <v>1.98</v>
      </c>
      <c r="D28" s="34">
        <v>1.98</v>
      </c>
      <c r="E28" s="35"/>
    </row>
    <row r="29" ht="19" customHeight="1" spans="1:5">
      <c r="A29" s="32">
        <f t="shared" si="1"/>
        <v>24</v>
      </c>
      <c r="B29" s="33" t="s">
        <v>272</v>
      </c>
      <c r="C29" s="34">
        <v>0.66</v>
      </c>
      <c r="D29" s="34">
        <v>0.66</v>
      </c>
      <c r="E29" s="35"/>
    </row>
    <row r="30" ht="19" customHeight="1" spans="1:5">
      <c r="A30" s="32">
        <f t="shared" si="1"/>
        <v>25</v>
      </c>
      <c r="B30" s="33" t="s">
        <v>274</v>
      </c>
      <c r="C30" s="34">
        <v>0.08</v>
      </c>
      <c r="D30" s="34">
        <v>0.08</v>
      </c>
      <c r="E30" s="35"/>
    </row>
    <row r="31" ht="19" customHeight="1" spans="1:5">
      <c r="A31" s="32">
        <f t="shared" si="1"/>
        <v>26</v>
      </c>
      <c r="B31" s="33" t="s">
        <v>300</v>
      </c>
      <c r="C31" s="34"/>
      <c r="D31" s="34"/>
      <c r="E31" s="35"/>
    </row>
    <row r="32" ht="19" customHeight="1" spans="1:5">
      <c r="A32" s="32">
        <f t="shared" si="1"/>
        <v>27</v>
      </c>
      <c r="B32" s="33" t="s">
        <v>301</v>
      </c>
      <c r="C32" s="34"/>
      <c r="D32" s="34"/>
      <c r="E32" s="35"/>
    </row>
    <row r="33" ht="19" customHeight="1" spans="1:5">
      <c r="A33" s="32">
        <f t="shared" si="1"/>
        <v>28</v>
      </c>
      <c r="B33" s="33" t="s">
        <v>302</v>
      </c>
      <c r="C33" s="34">
        <v>1.63</v>
      </c>
      <c r="D33" s="34">
        <v>1.63</v>
      </c>
      <c r="E33" s="35"/>
    </row>
    <row r="34" ht="19" customHeight="1" spans="1:5">
      <c r="A34" s="32">
        <f t="shared" si="1"/>
        <v>29</v>
      </c>
      <c r="B34" s="33" t="s">
        <v>303</v>
      </c>
      <c r="C34" s="34">
        <v>1.04</v>
      </c>
      <c r="D34" s="34">
        <v>1.04</v>
      </c>
      <c r="E34" s="35"/>
    </row>
    <row r="35" ht="19" customHeight="1" spans="1:5">
      <c r="A35" s="32">
        <f t="shared" si="1"/>
        <v>30</v>
      </c>
      <c r="B35" s="33" t="s">
        <v>304</v>
      </c>
      <c r="C35" s="34">
        <v>0.26</v>
      </c>
      <c r="D35" s="34">
        <v>0.26</v>
      </c>
      <c r="E35" s="35"/>
    </row>
    <row r="36" ht="19" customHeight="1" spans="1:5">
      <c r="A36" s="32">
        <f t="shared" si="1"/>
        <v>31</v>
      </c>
      <c r="B36" s="33" t="s">
        <v>305</v>
      </c>
      <c r="C36" s="34">
        <v>0.56</v>
      </c>
      <c r="D36" s="34">
        <v>0.56</v>
      </c>
      <c r="E36" s="35"/>
    </row>
    <row r="37" ht="19" customHeight="1" spans="1:5">
      <c r="A37" s="32">
        <f t="shared" si="1"/>
        <v>32</v>
      </c>
      <c r="B37" s="33" t="s">
        <v>306</v>
      </c>
      <c r="C37" s="35">
        <v>2.25</v>
      </c>
      <c r="D37" s="34"/>
      <c r="E37" s="35">
        <v>2.25</v>
      </c>
    </row>
    <row r="38" ht="19" customHeight="1" spans="1:5">
      <c r="A38" s="32">
        <f t="shared" si="1"/>
        <v>33</v>
      </c>
      <c r="B38" s="33" t="s">
        <v>307</v>
      </c>
      <c r="C38" s="35"/>
      <c r="D38" s="34"/>
      <c r="E38" s="35"/>
    </row>
    <row r="39" ht="19" customHeight="1" spans="1:5">
      <c r="A39" s="32">
        <f t="shared" si="1"/>
        <v>34</v>
      </c>
      <c r="B39" s="33" t="s">
        <v>308</v>
      </c>
      <c r="C39" s="35"/>
      <c r="D39" s="34"/>
      <c r="E39" s="35"/>
    </row>
    <row r="40" ht="19" customHeight="1" spans="1:5">
      <c r="A40" s="32">
        <f t="shared" si="1"/>
        <v>35</v>
      </c>
      <c r="B40" s="33" t="s">
        <v>309</v>
      </c>
      <c r="C40" s="35">
        <v>338.6</v>
      </c>
      <c r="D40" s="34"/>
      <c r="E40" s="35">
        <v>338.6</v>
      </c>
    </row>
    <row r="41" ht="19" customHeight="1" spans="1:5">
      <c r="A41" s="32">
        <f t="shared" si="1"/>
        <v>36</v>
      </c>
      <c r="B41" s="33" t="s">
        <v>310</v>
      </c>
      <c r="C41" s="35">
        <v>78.89</v>
      </c>
      <c r="D41" s="34"/>
      <c r="E41" s="35">
        <v>78.89</v>
      </c>
    </row>
    <row r="42" ht="19" customHeight="1" spans="1:5">
      <c r="A42" s="32">
        <f t="shared" si="1"/>
        <v>37</v>
      </c>
      <c r="B42" s="33" t="s">
        <v>311</v>
      </c>
      <c r="C42" s="36"/>
      <c r="D42" s="34"/>
      <c r="E42" s="35"/>
    </row>
    <row r="43" ht="19" customHeight="1" spans="1:5">
      <c r="A43" s="32">
        <f t="shared" si="1"/>
        <v>38</v>
      </c>
      <c r="B43" s="33" t="s">
        <v>312</v>
      </c>
      <c r="C43" s="36"/>
      <c r="D43" s="34"/>
      <c r="E43" s="35"/>
    </row>
    <row r="44" ht="19" customHeight="1" spans="1:5">
      <c r="A44" s="32">
        <f t="shared" si="1"/>
        <v>39</v>
      </c>
      <c r="B44" s="33" t="s">
        <v>313</v>
      </c>
      <c r="C44" s="36"/>
      <c r="D44" s="34"/>
      <c r="E44" s="35"/>
    </row>
    <row r="45" ht="19" customHeight="1" spans="1:5">
      <c r="A45" s="32">
        <f t="shared" si="1"/>
        <v>40</v>
      </c>
      <c r="B45" s="33" t="s">
        <v>314</v>
      </c>
      <c r="C45" s="36"/>
      <c r="D45" s="34"/>
      <c r="E45" s="35"/>
    </row>
    <row r="46" customHeight="1" spans="1:7">
      <c r="A46" s="37"/>
      <c r="B46" s="37"/>
      <c r="C46" s="37"/>
      <c r="D46" s="37"/>
      <c r="E46" s="37"/>
      <c r="F46"/>
      <c r="G46"/>
    </row>
    <row r="47" ht="27.75" customHeight="1" spans="1:7">
      <c r="A47" s="38"/>
      <c r="B47"/>
      <c r="C47"/>
      <c r="D47"/>
      <c r="E47"/>
      <c r="F47"/>
      <c r="G47"/>
    </row>
    <row r="49" customHeight="1" spans="1:7">
      <c r="A49"/>
      <c r="B49"/>
      <c r="C49"/>
      <c r="D49"/>
      <c r="E49"/>
      <c r="F49"/>
      <c r="G49"/>
    </row>
    <row r="50" customHeight="1" spans="1:7">
      <c r="A50"/>
      <c r="B50"/>
      <c r="C50"/>
      <c r="D50"/>
      <c r="E50"/>
      <c r="F50"/>
      <c r="G50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showGridLines="0" showZeros="0" workbookViewId="0">
      <selection activeCell="K9" sqref="K9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3" width="9.14285714285714" style="1"/>
    <col min="14" max="16384" width="9.14285714285714" style="3"/>
  </cols>
  <sheetData>
    <row r="1" customHeight="1" spans="1:13">
      <c r="A1" s="16" t="s">
        <v>32</v>
      </c>
      <c r="B1"/>
      <c r="C1"/>
      <c r="D1"/>
      <c r="E1"/>
      <c r="F1"/>
      <c r="G1"/>
      <c r="H1"/>
      <c r="I1"/>
      <c r="J1"/>
      <c r="K1"/>
      <c r="L1"/>
      <c r="M1"/>
    </row>
    <row r="2" ht="32.25" customHeight="1" spans="1:13">
      <c r="A2" s="4" t="s">
        <v>315</v>
      </c>
      <c r="B2" s="4"/>
      <c r="C2"/>
      <c r="D2"/>
      <c r="E2"/>
      <c r="F2"/>
      <c r="G2"/>
      <c r="H2"/>
      <c r="I2"/>
      <c r="J2"/>
      <c r="K2"/>
      <c r="L2"/>
      <c r="M2"/>
    </row>
    <row r="3" ht="15" customHeight="1" spans="2:13">
      <c r="B3" s="5" t="s">
        <v>34</v>
      </c>
      <c r="C3"/>
      <c r="D3"/>
      <c r="E3"/>
      <c r="F3"/>
      <c r="G3"/>
      <c r="H3"/>
      <c r="I3"/>
      <c r="J3"/>
      <c r="K3"/>
      <c r="L3"/>
      <c r="M3"/>
    </row>
    <row r="4" ht="15" customHeight="1" spans="1:13">
      <c r="A4" s="17" t="s">
        <v>316</v>
      </c>
      <c r="B4" s="18" t="s">
        <v>38</v>
      </c>
      <c r="C4"/>
      <c r="D4"/>
      <c r="E4"/>
      <c r="F4"/>
      <c r="G4"/>
      <c r="H4"/>
      <c r="I4"/>
      <c r="J4"/>
      <c r="K4"/>
      <c r="L4"/>
      <c r="M4"/>
    </row>
    <row r="5" ht="15" customHeight="1" spans="1:13">
      <c r="A5" s="19"/>
      <c r="B5" s="20"/>
      <c r="C5"/>
      <c r="D5"/>
      <c r="E5"/>
      <c r="F5"/>
      <c r="G5"/>
      <c r="H5"/>
      <c r="I5"/>
      <c r="J5"/>
      <c r="K5"/>
      <c r="L5"/>
      <c r="M5"/>
    </row>
    <row r="6" s="12" customFormat="1" ht="26.25" customHeight="1" spans="1:13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3.5" customHeight="1" spans="1:13">
      <c r="A7"/>
      <c r="B7"/>
      <c r="C7"/>
      <c r="D7"/>
      <c r="E7"/>
      <c r="F7"/>
      <c r="G7"/>
      <c r="H7"/>
      <c r="I7"/>
      <c r="J7"/>
      <c r="K7"/>
      <c r="L7"/>
      <c r="M7"/>
    </row>
    <row r="8" ht="18.75" customHeight="1" spans="1:13">
      <c r="A8" s="24"/>
      <c r="B8"/>
      <c r="C8"/>
      <c r="D8"/>
      <c r="E8"/>
      <c r="F8"/>
      <c r="G8"/>
      <c r="H8"/>
      <c r="I8"/>
      <c r="J8"/>
      <c r="K8"/>
      <c r="L8"/>
      <c r="M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showZeros="0" tabSelected="1" workbookViewId="0">
      <selection activeCell="B25" sqref="B25"/>
    </sheetView>
  </sheetViews>
  <sheetFormatPr defaultColWidth="9.14285714285714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/>
    <row r="2" ht="24.75" customHeight="1" spans="1:5">
      <c r="A2" s="4" t="s">
        <v>317</v>
      </c>
      <c r="B2" s="4"/>
      <c r="C2" s="4"/>
      <c r="D2" s="4"/>
      <c r="E2" s="4"/>
    </row>
    <row r="3" ht="24.75" customHeight="1" spans="5:5">
      <c r="E3" s="5" t="s">
        <v>34</v>
      </c>
    </row>
    <row r="4" ht="24.75" customHeight="1" spans="1:5">
      <c r="A4" s="6" t="s">
        <v>162</v>
      </c>
      <c r="B4" s="7" t="s">
        <v>97</v>
      </c>
      <c r="C4" s="7" t="s">
        <v>318</v>
      </c>
      <c r="D4" s="7" t="s">
        <v>319</v>
      </c>
      <c r="E4" s="8" t="s">
        <v>320</v>
      </c>
    </row>
    <row r="5" s="1" customFormat="1" ht="24.75" customHeight="1" spans="1:12">
      <c r="A5" s="6" t="s">
        <v>96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</row>
    <row r="6" s="2" customFormat="1" ht="24.75" customHeight="1" spans="1:12">
      <c r="A6" s="9" t="s">
        <v>97</v>
      </c>
      <c r="B6" s="10"/>
      <c r="C6" s="10"/>
      <c r="D6" s="10">
        <v>0</v>
      </c>
      <c r="E6" s="11">
        <v>0</v>
      </c>
      <c r="H6" s="12"/>
      <c r="I6" s="12"/>
      <c r="J6" s="12"/>
      <c r="K6" s="12"/>
      <c r="L6" s="12"/>
    </row>
    <row r="7" s="1" customFormat="1" ht="24.75" customHeight="1" spans="1:12">
      <c r="A7" s="9" t="s">
        <v>321</v>
      </c>
      <c r="B7" s="10"/>
      <c r="C7" s="10"/>
      <c r="D7" s="10">
        <v>0</v>
      </c>
      <c r="E7" s="11">
        <v>0</v>
      </c>
      <c r="H7" s="3"/>
      <c r="I7" s="3"/>
      <c r="J7" s="3"/>
      <c r="K7" s="3"/>
      <c r="L7" s="3"/>
    </row>
    <row r="8" ht="24.75" customHeight="1" spans="1:5">
      <c r="A8" s="9" t="s">
        <v>322</v>
      </c>
      <c r="B8" s="10"/>
      <c r="C8" s="10"/>
      <c r="D8" s="10">
        <v>0</v>
      </c>
      <c r="E8" s="11">
        <v>0</v>
      </c>
    </row>
    <row r="9" ht="24.75" customHeight="1" spans="1:5">
      <c r="A9" s="9" t="s">
        <v>323</v>
      </c>
      <c r="B9" s="10"/>
      <c r="C9" s="10"/>
      <c r="D9" s="10">
        <v>0</v>
      </c>
      <c r="E9" s="11">
        <v>0</v>
      </c>
    </row>
    <row r="10" ht="24.75" customHeight="1" spans="1:5">
      <c r="A10" s="13" t="s">
        <v>324</v>
      </c>
      <c r="B10" s="14"/>
      <c r="C10" s="14"/>
      <c r="D10" s="14">
        <v>0</v>
      </c>
      <c r="E10" s="15">
        <v>0</v>
      </c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K9" sqref="K9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12</v>
      </c>
      <c r="C2" s="4"/>
      <c r="D2"/>
    </row>
    <row r="3" ht="24.75" customHeight="1" spans="2:4">
      <c r="B3" s="161"/>
      <c r="C3"/>
      <c r="D3"/>
    </row>
    <row r="4" ht="24.75" customHeight="1" spans="2:4">
      <c r="B4" s="162" t="s">
        <v>13</v>
      </c>
      <c r="C4" s="163" t="s">
        <v>14</v>
      </c>
      <c r="D4"/>
    </row>
    <row r="5" ht="24.75" customHeight="1" spans="2:4">
      <c r="B5" s="164" t="s">
        <v>15</v>
      </c>
      <c r="C5" s="165"/>
      <c r="D5"/>
    </row>
    <row r="6" ht="24.75" customHeight="1" spans="2:4">
      <c r="B6" s="164" t="s">
        <v>16</v>
      </c>
      <c r="C6" s="165" t="s">
        <v>17</v>
      </c>
      <c r="D6"/>
    </row>
    <row r="7" ht="24.75" customHeight="1" spans="2:4">
      <c r="B7" s="164" t="s">
        <v>18</v>
      </c>
      <c r="C7" s="165" t="s">
        <v>19</v>
      </c>
      <c r="D7"/>
    </row>
    <row r="8" ht="24.75" customHeight="1" spans="2:4">
      <c r="B8" s="166" t="s">
        <v>20</v>
      </c>
      <c r="C8" s="165"/>
      <c r="D8"/>
    </row>
    <row r="9" ht="24.75" customHeight="1" spans="2:4">
      <c r="B9" s="166" t="s">
        <v>21</v>
      </c>
      <c r="C9" s="165" t="s">
        <v>22</v>
      </c>
      <c r="D9"/>
    </row>
    <row r="10" ht="24.75" customHeight="1" spans="2:4">
      <c r="B10" s="164" t="s">
        <v>23</v>
      </c>
      <c r="C10" s="165" t="s">
        <v>24</v>
      </c>
      <c r="D10"/>
    </row>
    <row r="11" ht="24.75" customHeight="1" spans="2:4">
      <c r="B11" s="167" t="s">
        <v>25</v>
      </c>
      <c r="C11" s="165" t="s">
        <v>26</v>
      </c>
      <c r="D11"/>
    </row>
    <row r="12" ht="24.75" customHeight="1" spans="2:4">
      <c r="B12" s="168" t="s">
        <v>27</v>
      </c>
      <c r="C12" s="169" t="s">
        <v>28</v>
      </c>
      <c r="D12"/>
    </row>
    <row r="13" ht="24.75" customHeight="1" spans="2:4">
      <c r="B13" s="168" t="s">
        <v>29</v>
      </c>
      <c r="C13" s="170"/>
      <c r="D13"/>
    </row>
    <row r="14" ht="24.75" customHeight="1" spans="2:4">
      <c r="B14" s="168" t="s">
        <v>30</v>
      </c>
      <c r="C14" s="170"/>
      <c r="D14"/>
    </row>
    <row r="15" ht="24.75" customHeight="1" spans="2:4">
      <c r="B15" s="171" t="s">
        <v>31</v>
      </c>
      <c r="C15" s="172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opLeftCell="A25" workbookViewId="0">
      <selection activeCell="D56" sqref="D56"/>
    </sheetView>
  </sheetViews>
  <sheetFormatPr defaultColWidth="9.14285714285714" defaultRowHeight="12.75" customHeight="1" outlineLevelCol="3"/>
  <cols>
    <col min="1" max="1" width="29.7142857142857" style="124" customWidth="1"/>
    <col min="2" max="2" width="17.5714285714286" style="124" customWidth="1"/>
    <col min="3" max="3" width="28.5714285714286" style="124" customWidth="1"/>
    <col min="4" max="4" width="15.5714285714286" style="124" customWidth="1"/>
    <col min="5" max="16384" width="9.14285714285714" style="125"/>
  </cols>
  <sheetData>
    <row r="1" ht="17" customHeight="1" spans="1:1">
      <c r="A1" s="126" t="s">
        <v>32</v>
      </c>
    </row>
    <row r="2" ht="17" customHeight="1" spans="1:4">
      <c r="A2" s="127" t="s">
        <v>33</v>
      </c>
      <c r="B2" s="127"/>
      <c r="C2" s="127"/>
      <c r="D2" s="127"/>
    </row>
    <row r="3" ht="17" customHeight="1" spans="1:4">
      <c r="A3" s="128"/>
      <c r="B3" s="129"/>
      <c r="C3" s="130"/>
      <c r="D3" s="131" t="s">
        <v>34</v>
      </c>
    </row>
    <row r="4" ht="17" customHeight="1" spans="1:4">
      <c r="A4" s="132" t="s">
        <v>35</v>
      </c>
      <c r="B4" s="133"/>
      <c r="C4" s="133" t="s">
        <v>36</v>
      </c>
      <c r="D4" s="134"/>
    </row>
    <row r="5" ht="17" customHeight="1" spans="1:4">
      <c r="A5" s="132" t="s">
        <v>37</v>
      </c>
      <c r="B5" s="133" t="s">
        <v>38</v>
      </c>
      <c r="C5" s="133" t="s">
        <v>37</v>
      </c>
      <c r="D5" s="134" t="s">
        <v>38</v>
      </c>
    </row>
    <row r="6" s="123" customFormat="1" ht="17" customHeight="1" spans="1:4">
      <c r="A6" s="135" t="s">
        <v>39</v>
      </c>
      <c r="B6" s="136">
        <v>559.52</v>
      </c>
      <c r="C6" s="137" t="s">
        <v>40</v>
      </c>
      <c r="D6" s="138">
        <v>2.25</v>
      </c>
    </row>
    <row r="7" s="123" customFormat="1" ht="17" customHeight="1" spans="1:4">
      <c r="A7" s="135" t="s">
        <v>41</v>
      </c>
      <c r="B7" s="139">
        <v>0</v>
      </c>
      <c r="C7" s="137" t="s">
        <v>42</v>
      </c>
      <c r="D7" s="138"/>
    </row>
    <row r="8" s="123" customFormat="1" ht="17" customHeight="1" spans="1:4">
      <c r="A8" s="140" t="s">
        <v>43</v>
      </c>
      <c r="B8" s="139">
        <v>0</v>
      </c>
      <c r="C8" s="137" t="s">
        <v>44</v>
      </c>
      <c r="D8" s="138"/>
    </row>
    <row r="9" s="123" customFormat="1" ht="17" customHeight="1" spans="1:4">
      <c r="A9" s="135" t="s">
        <v>45</v>
      </c>
      <c r="B9" s="139">
        <v>0</v>
      </c>
      <c r="C9" s="137" t="s">
        <v>46</v>
      </c>
      <c r="D9" s="138"/>
    </row>
    <row r="10" s="123" customFormat="1" ht="17" customHeight="1" spans="1:4">
      <c r="A10" s="135" t="s">
        <v>47</v>
      </c>
      <c r="B10" s="139">
        <v>0</v>
      </c>
      <c r="C10" s="137" t="s">
        <v>48</v>
      </c>
      <c r="D10" s="138"/>
    </row>
    <row r="11" s="123" customFormat="1" ht="17" customHeight="1" spans="1:4">
      <c r="A11" s="140" t="s">
        <v>49</v>
      </c>
      <c r="B11" s="139">
        <v>0</v>
      </c>
      <c r="C11" s="137" t="s">
        <v>50</v>
      </c>
      <c r="D11" s="141"/>
    </row>
    <row r="12" s="123" customFormat="1" ht="17" customHeight="1" spans="1:4">
      <c r="A12" s="140" t="s">
        <v>51</v>
      </c>
      <c r="B12" s="139">
        <v>0</v>
      </c>
      <c r="C12" s="137" t="s">
        <v>52</v>
      </c>
      <c r="D12" s="142"/>
    </row>
    <row r="13" s="123" customFormat="1" ht="17" customHeight="1" spans="1:4">
      <c r="A13" s="135" t="s">
        <v>53</v>
      </c>
      <c r="B13" s="139">
        <v>0</v>
      </c>
      <c r="C13" s="137" t="s">
        <v>54</v>
      </c>
      <c r="D13" s="143">
        <v>460.43</v>
      </c>
    </row>
    <row r="14" s="123" customFormat="1" ht="17" customHeight="1" spans="1:4">
      <c r="A14" s="135" t="s">
        <v>55</v>
      </c>
      <c r="B14" s="139">
        <v>0</v>
      </c>
      <c r="C14" s="137" t="s">
        <v>56</v>
      </c>
      <c r="D14" s="143"/>
    </row>
    <row r="15" s="123" customFormat="1" ht="17" customHeight="1" spans="1:4">
      <c r="A15" s="140"/>
      <c r="B15" s="137"/>
      <c r="C15" s="137" t="s">
        <v>57</v>
      </c>
      <c r="D15" s="143">
        <v>86.67</v>
      </c>
    </row>
    <row r="16" s="123" customFormat="1" ht="17" customHeight="1" spans="1:4">
      <c r="A16" s="140"/>
      <c r="B16" s="137"/>
      <c r="C16" s="137" t="s">
        <v>58</v>
      </c>
      <c r="D16" s="143"/>
    </row>
    <row r="17" s="123" customFormat="1" ht="17" customHeight="1" spans="1:4">
      <c r="A17" s="135"/>
      <c r="B17" s="137"/>
      <c r="C17" s="137" t="s">
        <v>59</v>
      </c>
      <c r="D17" s="143"/>
    </row>
    <row r="18" s="123" customFormat="1" ht="17" customHeight="1" spans="1:4">
      <c r="A18" s="135"/>
      <c r="B18" s="137"/>
      <c r="C18" s="137" t="s">
        <v>60</v>
      </c>
      <c r="D18" s="143"/>
    </row>
    <row r="19" s="123" customFormat="1" ht="17" customHeight="1" spans="1:4">
      <c r="A19" s="135"/>
      <c r="B19" s="137"/>
      <c r="C19" s="137" t="s">
        <v>61</v>
      </c>
      <c r="D19" s="143"/>
    </row>
    <row r="20" s="123" customFormat="1" ht="17" customHeight="1" spans="1:4">
      <c r="A20" s="135"/>
      <c r="B20" s="137"/>
      <c r="C20" s="137" t="s">
        <v>62</v>
      </c>
      <c r="D20" s="143">
        <v>0</v>
      </c>
    </row>
    <row r="21" s="123" customFormat="1" ht="17" customHeight="1" spans="1:4">
      <c r="A21" s="135"/>
      <c r="B21" s="137"/>
      <c r="C21" s="137" t="s">
        <v>63</v>
      </c>
      <c r="D21" s="143">
        <v>0</v>
      </c>
    </row>
    <row r="22" s="123" customFormat="1" ht="17" customHeight="1" spans="1:4">
      <c r="A22" s="135"/>
      <c r="B22" s="137"/>
      <c r="C22" s="137" t="s">
        <v>64</v>
      </c>
      <c r="D22" s="143">
        <v>0</v>
      </c>
    </row>
    <row r="23" s="123" customFormat="1" ht="17" customHeight="1" spans="1:4">
      <c r="A23" s="135"/>
      <c r="B23" s="137"/>
      <c r="C23" s="137" t="s">
        <v>65</v>
      </c>
      <c r="D23" s="143">
        <v>0</v>
      </c>
    </row>
    <row r="24" s="123" customFormat="1" ht="17" customHeight="1" spans="1:4">
      <c r="A24" s="135"/>
      <c r="B24" s="137"/>
      <c r="C24" s="137" t="s">
        <v>66</v>
      </c>
      <c r="D24" s="143">
        <v>0</v>
      </c>
    </row>
    <row r="25" s="123" customFormat="1" ht="17" customHeight="1" spans="1:4">
      <c r="A25" s="135"/>
      <c r="B25" s="137"/>
      <c r="C25" s="137" t="s">
        <v>67</v>
      </c>
      <c r="D25" s="143">
        <v>10.16</v>
      </c>
    </row>
    <row r="26" s="123" customFormat="1" ht="17" customHeight="1" spans="1:4">
      <c r="A26" s="135"/>
      <c r="B26" s="137"/>
      <c r="C26" s="137" t="s">
        <v>68</v>
      </c>
      <c r="D26" s="143"/>
    </row>
    <row r="27" s="123" customFormat="1" ht="17" customHeight="1" spans="1:4">
      <c r="A27" s="135"/>
      <c r="B27" s="137"/>
      <c r="C27" s="137" t="s">
        <v>69</v>
      </c>
      <c r="D27" s="143"/>
    </row>
    <row r="28" s="123" customFormat="1" ht="17" customHeight="1" spans="1:4">
      <c r="A28" s="135"/>
      <c r="B28" s="137"/>
      <c r="C28" s="137" t="s">
        <v>70</v>
      </c>
      <c r="D28" s="144"/>
    </row>
    <row r="29" s="123" customFormat="1" ht="17" customHeight="1" spans="1:4">
      <c r="A29" s="135"/>
      <c r="B29" s="137"/>
      <c r="C29" s="137" t="s">
        <v>71</v>
      </c>
      <c r="D29" s="144"/>
    </row>
    <row r="30" s="123" customFormat="1" ht="17" customHeight="1" spans="1:4">
      <c r="A30" s="135"/>
      <c r="B30" s="137"/>
      <c r="C30" s="137" t="s">
        <v>72</v>
      </c>
      <c r="D30" s="144"/>
    </row>
    <row r="31" s="123" customFormat="1" ht="17" customHeight="1" spans="1:4">
      <c r="A31" s="135"/>
      <c r="B31" s="137"/>
      <c r="C31" s="137" t="s">
        <v>73</v>
      </c>
      <c r="D31" s="144"/>
    </row>
    <row r="32" s="123" customFormat="1" ht="17" customHeight="1" spans="1:4">
      <c r="A32" s="135"/>
      <c r="B32" s="137"/>
      <c r="C32" s="137" t="s">
        <v>74</v>
      </c>
      <c r="D32" s="144"/>
    </row>
    <row r="33" s="123" customFormat="1" ht="17" customHeight="1" spans="1:4">
      <c r="A33" s="135"/>
      <c r="B33" s="137"/>
      <c r="C33" s="137" t="s">
        <v>75</v>
      </c>
      <c r="D33" s="144"/>
    </row>
    <row r="34" s="123" customFormat="1" ht="17" customHeight="1" spans="1:4">
      <c r="A34" s="135"/>
      <c r="B34" s="137"/>
      <c r="C34" s="137" t="s">
        <v>76</v>
      </c>
      <c r="D34" s="145"/>
    </row>
    <row r="35" ht="17" customHeight="1" spans="1:4">
      <c r="A35" s="146"/>
      <c r="B35" s="147"/>
      <c r="C35" s="147"/>
      <c r="D35" s="148"/>
    </row>
    <row r="36" s="123" customFormat="1" ht="17" customHeight="1" spans="1:4">
      <c r="A36" s="149" t="s">
        <v>77</v>
      </c>
      <c r="B36" s="139">
        <v>559.51</v>
      </c>
      <c r="C36" s="150" t="s">
        <v>78</v>
      </c>
      <c r="D36" s="141">
        <v>559.51</v>
      </c>
    </row>
    <row r="37" ht="17" customHeight="1" spans="1:4">
      <c r="A37" s="151"/>
      <c r="B37" s="147"/>
      <c r="C37" s="152"/>
      <c r="D37" s="148"/>
    </row>
    <row r="38" ht="17" customHeight="1" spans="1:4">
      <c r="A38" s="151"/>
      <c r="B38" s="147"/>
      <c r="C38" s="152"/>
      <c r="D38" s="148"/>
    </row>
    <row r="39" s="123" customFormat="1" ht="17" customHeight="1" spans="1:4">
      <c r="A39" s="135" t="s">
        <v>79</v>
      </c>
      <c r="B39" s="153"/>
      <c r="C39" s="137" t="s">
        <v>80</v>
      </c>
      <c r="D39" s="141"/>
    </row>
    <row r="40" s="123" customFormat="1" ht="17" customHeight="1" spans="1:4">
      <c r="A40" s="135" t="s">
        <v>81</v>
      </c>
      <c r="B40" s="153"/>
      <c r="C40" s="137"/>
      <c r="D40" s="154"/>
    </row>
    <row r="41" ht="17" customHeight="1" spans="1:4">
      <c r="A41" s="125"/>
      <c r="B41" s="155"/>
      <c r="C41" s="156"/>
      <c r="D41" s="148"/>
    </row>
    <row r="42" ht="17" customHeight="1" spans="1:4">
      <c r="A42" s="157"/>
      <c r="B42" s="155"/>
      <c r="C42" s="156"/>
      <c r="D42" s="148"/>
    </row>
    <row r="43" s="123" customFormat="1" ht="17" customHeight="1" spans="1:4">
      <c r="A43" s="149" t="s">
        <v>82</v>
      </c>
      <c r="B43" s="158">
        <v>559.51</v>
      </c>
      <c r="C43" s="159" t="s">
        <v>83</v>
      </c>
      <c r="D43" s="160">
        <v>559.51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C12" sqref="C12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5" t="s">
        <v>32</v>
      </c>
    </row>
    <row r="2" ht="24.75" customHeight="1" spans="1:2">
      <c r="A2" s="4" t="s">
        <v>84</v>
      </c>
      <c r="B2" s="4"/>
    </row>
    <row r="3" ht="24.75" customHeight="1" spans="1:2">
      <c r="A3" s="117"/>
      <c r="B3" s="118"/>
    </row>
    <row r="4" ht="24" customHeight="1" spans="1:2">
      <c r="A4" s="119" t="s">
        <v>37</v>
      </c>
      <c r="B4" s="120" t="s">
        <v>38</v>
      </c>
    </row>
    <row r="5" s="12" customFormat="1" ht="24.75" customHeight="1" spans="1:3">
      <c r="A5" s="121" t="s">
        <v>39</v>
      </c>
      <c r="B5" s="122">
        <v>559.51</v>
      </c>
      <c r="C5" s="2"/>
    </row>
    <row r="6" ht="24.75" customHeight="1" spans="1:2">
      <c r="A6" s="121" t="s">
        <v>85</v>
      </c>
      <c r="B6" s="122"/>
    </row>
    <row r="7" ht="24.75" customHeight="1" spans="1:2">
      <c r="A7" s="121" t="s">
        <v>86</v>
      </c>
      <c r="B7" s="122">
        <v>559.51</v>
      </c>
    </row>
    <row r="8" ht="24.75" customHeight="1" spans="1:2">
      <c r="A8" s="121" t="s">
        <v>79</v>
      </c>
      <c r="B8" s="122"/>
    </row>
    <row r="9" ht="24.75" customHeight="1" spans="1:2">
      <c r="A9" s="121" t="s">
        <v>87</v>
      </c>
      <c r="B9" s="122"/>
    </row>
    <row r="10" ht="24.75" customHeight="1" spans="1:2">
      <c r="A10" s="121" t="s">
        <v>88</v>
      </c>
      <c r="B10" s="122"/>
    </row>
    <row r="11" ht="24.75" customHeight="1" spans="1:2">
      <c r="A11" s="121" t="s">
        <v>89</v>
      </c>
      <c r="B11" s="122">
        <v>559.51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14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topLeftCell="A17" workbookViewId="0">
      <selection activeCell="C44" sqref="C44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8" width="11.7142857142857" style="3"/>
    <col min="9" max="16384" width="9.14285714285714" style="3"/>
  </cols>
  <sheetData>
    <row r="1" ht="24" customHeight="1" spans="1:1">
      <c r="A1" s="25" t="s">
        <v>32</v>
      </c>
    </row>
    <row r="2" ht="24" customHeight="1" spans="1:5">
      <c r="A2" s="112" t="s">
        <v>90</v>
      </c>
      <c r="B2" s="112"/>
      <c r="C2" s="112"/>
      <c r="D2" s="112"/>
      <c r="E2" s="112"/>
    </row>
    <row r="3" ht="24" customHeight="1" spans="1:5">
      <c r="A3" s="98"/>
      <c r="B3" s="98"/>
      <c r="E3" s="5" t="s">
        <v>34</v>
      </c>
    </row>
    <row r="4" ht="24" customHeight="1" spans="1:5">
      <c r="A4" s="6" t="s">
        <v>91</v>
      </c>
      <c r="B4" s="6" t="s">
        <v>92</v>
      </c>
      <c r="C4" s="7" t="s">
        <v>93</v>
      </c>
      <c r="D4" s="8" t="s">
        <v>94</v>
      </c>
      <c r="E4" s="113" t="s">
        <v>95</v>
      </c>
    </row>
    <row r="5" ht="24" customHeight="1" spans="1:5">
      <c r="A5" s="6" t="s">
        <v>96</v>
      </c>
      <c r="B5" s="6">
        <v>1</v>
      </c>
      <c r="C5" s="7">
        <v>2</v>
      </c>
      <c r="D5" s="8">
        <v>3</v>
      </c>
      <c r="E5" s="72"/>
    </row>
    <row r="6" s="12" customFormat="1" ht="24" customHeight="1" spans="1:7">
      <c r="A6" s="70" t="s">
        <v>97</v>
      </c>
      <c r="B6" s="64">
        <f>B7+B10+B23+B30</f>
        <v>559.51</v>
      </c>
      <c r="C6" s="64">
        <f>C7+C10+C23+C30</f>
        <v>139.77</v>
      </c>
      <c r="D6" s="64">
        <f>D7+D10+D23+D30</f>
        <v>419.74</v>
      </c>
      <c r="E6" s="72"/>
      <c r="F6" s="2"/>
      <c r="G6" s="2"/>
    </row>
    <row r="7" ht="24" customHeight="1" spans="1:5">
      <c r="A7" s="70" t="s">
        <v>98</v>
      </c>
      <c r="B7" s="64">
        <v>2.25</v>
      </c>
      <c r="C7" s="65"/>
      <c r="D7" s="64">
        <v>2.25</v>
      </c>
      <c r="E7" s="72"/>
    </row>
    <row r="8" ht="24" customHeight="1" spans="1:5">
      <c r="A8" s="70" t="s">
        <v>99</v>
      </c>
      <c r="B8" s="64">
        <v>2.25</v>
      </c>
      <c r="C8" s="65"/>
      <c r="D8" s="72">
        <v>2.25</v>
      </c>
      <c r="E8" s="72"/>
    </row>
    <row r="9" ht="24" customHeight="1" spans="1:5">
      <c r="A9" s="73" t="s">
        <v>100</v>
      </c>
      <c r="B9" s="68">
        <v>2.25</v>
      </c>
      <c r="C9" s="67"/>
      <c r="D9" s="79">
        <v>2.25</v>
      </c>
      <c r="E9" s="72"/>
    </row>
    <row r="10" ht="24" customHeight="1" spans="1:5">
      <c r="A10" s="70" t="s">
        <v>101</v>
      </c>
      <c r="B10" s="64">
        <v>460.43</v>
      </c>
      <c r="C10" s="74">
        <v>121.83</v>
      </c>
      <c r="D10" s="74">
        <f>D11+D13+D16+D18+D21</f>
        <v>338.6</v>
      </c>
      <c r="E10" s="72"/>
    </row>
    <row r="11" ht="24" customHeight="1" spans="1:5">
      <c r="A11" s="70" t="s">
        <v>102</v>
      </c>
      <c r="B11" s="75">
        <v>13.46</v>
      </c>
      <c r="C11" s="76">
        <v>13.46</v>
      </c>
      <c r="D11" s="76"/>
      <c r="E11" s="72"/>
    </row>
    <row r="12" ht="24" customHeight="1" spans="1:5">
      <c r="A12" s="73" t="s">
        <v>103</v>
      </c>
      <c r="B12" s="77">
        <v>13.46</v>
      </c>
      <c r="C12" s="78">
        <v>13.46</v>
      </c>
      <c r="D12" s="78"/>
      <c r="E12" s="79"/>
    </row>
    <row r="13" s="69" customFormat="1" ht="24" customHeight="1" spans="1:7">
      <c r="A13" s="80" t="s">
        <v>104</v>
      </c>
      <c r="B13" s="75">
        <v>246.71</v>
      </c>
      <c r="C13" s="76"/>
      <c r="D13" s="76">
        <v>246.71</v>
      </c>
      <c r="E13" s="72"/>
      <c r="F13" s="87"/>
      <c r="G13" s="87"/>
    </row>
    <row r="14" ht="24" customHeight="1" spans="1:5">
      <c r="A14" s="73" t="s">
        <v>105</v>
      </c>
      <c r="B14" s="68">
        <v>134</v>
      </c>
      <c r="C14" s="81"/>
      <c r="D14" s="114">
        <v>134</v>
      </c>
      <c r="E14" s="79"/>
    </row>
    <row r="15" ht="24" customHeight="1" spans="1:5">
      <c r="A15" s="73" t="s">
        <v>106</v>
      </c>
      <c r="B15" s="68">
        <v>112.71</v>
      </c>
      <c r="C15" s="81"/>
      <c r="D15" s="114">
        <v>112.71</v>
      </c>
      <c r="E15" s="79"/>
    </row>
    <row r="16" s="69" customFormat="1" ht="24" customHeight="1" spans="1:7">
      <c r="A16" s="80" t="s">
        <v>107</v>
      </c>
      <c r="B16" s="64"/>
      <c r="C16" s="82"/>
      <c r="D16" s="115"/>
      <c r="E16" s="72"/>
      <c r="F16" s="87"/>
      <c r="G16" s="87"/>
    </row>
    <row r="17" ht="24" customHeight="1" spans="1:5">
      <c r="A17" s="73" t="s">
        <v>108</v>
      </c>
      <c r="B17" s="68"/>
      <c r="C17" s="81"/>
      <c r="D17" s="114"/>
      <c r="E17" s="79"/>
    </row>
    <row r="18" s="69" customFormat="1" ht="24" customHeight="1" spans="1:7">
      <c r="A18" s="80" t="s">
        <v>109</v>
      </c>
      <c r="B18" s="64">
        <v>189.42</v>
      </c>
      <c r="C18" s="82">
        <v>107.53</v>
      </c>
      <c r="D18" s="72">
        <v>81.89</v>
      </c>
      <c r="E18" s="72"/>
      <c r="F18" s="87"/>
      <c r="G18" s="87"/>
    </row>
    <row r="19" ht="24" customHeight="1" spans="1:5">
      <c r="A19" s="73" t="s">
        <v>110</v>
      </c>
      <c r="B19" s="68">
        <v>107.53</v>
      </c>
      <c r="C19" s="68">
        <v>107.53</v>
      </c>
      <c r="D19" s="114"/>
      <c r="E19" s="79"/>
    </row>
    <row r="20" ht="24" customHeight="1" spans="1:5">
      <c r="A20" s="73" t="s">
        <v>111</v>
      </c>
      <c r="B20" s="68">
        <v>81.89</v>
      </c>
      <c r="C20" s="68"/>
      <c r="D20" s="116">
        <v>81.89</v>
      </c>
      <c r="E20" s="79"/>
    </row>
    <row r="21" s="69" customFormat="1" ht="24" customHeight="1" spans="1:7">
      <c r="A21" s="70" t="s">
        <v>112</v>
      </c>
      <c r="B21" s="64">
        <v>10.84</v>
      </c>
      <c r="C21" s="65">
        <v>0.84</v>
      </c>
      <c r="D21" s="72">
        <v>10</v>
      </c>
      <c r="E21" s="72">
        <v>0</v>
      </c>
      <c r="F21" s="87"/>
      <c r="G21" s="87"/>
    </row>
    <row r="22" ht="24" customHeight="1" spans="1:5">
      <c r="A22" s="73" t="s">
        <v>113</v>
      </c>
      <c r="B22" s="68">
        <v>10.84</v>
      </c>
      <c r="C22" s="67">
        <v>0.84</v>
      </c>
      <c r="D22" s="79">
        <v>10</v>
      </c>
      <c r="E22" s="79">
        <v>0</v>
      </c>
    </row>
    <row r="23" ht="24" customHeight="1" spans="1:5">
      <c r="A23" s="70" t="s">
        <v>114</v>
      </c>
      <c r="B23" s="64">
        <v>86.67</v>
      </c>
      <c r="C23" s="65">
        <f>C24+C27</f>
        <v>7.78</v>
      </c>
      <c r="D23" s="86">
        <v>78.89</v>
      </c>
      <c r="E23" s="72"/>
    </row>
    <row r="24" ht="24" customHeight="1" spans="1:5">
      <c r="A24" s="70" t="s">
        <v>115</v>
      </c>
      <c r="B24" s="64">
        <v>0.02</v>
      </c>
      <c r="C24" s="65">
        <v>0.02</v>
      </c>
      <c r="D24" s="86">
        <v>78.89</v>
      </c>
      <c r="E24" s="72"/>
    </row>
    <row r="25" ht="24" customHeight="1" spans="1:5">
      <c r="A25" s="73" t="s">
        <v>116</v>
      </c>
      <c r="B25" s="68">
        <v>0.02</v>
      </c>
      <c r="C25" s="67">
        <v>0.02</v>
      </c>
      <c r="D25" s="86"/>
      <c r="E25" s="72"/>
    </row>
    <row r="26" ht="24" customHeight="1" spans="1:5">
      <c r="A26" s="73" t="s">
        <v>117</v>
      </c>
      <c r="B26" s="68">
        <v>0.02</v>
      </c>
      <c r="C26" s="67">
        <v>0.02</v>
      </c>
      <c r="D26" s="86"/>
      <c r="E26" s="72"/>
    </row>
    <row r="27" s="69" customFormat="1" ht="24" customHeight="1" spans="1:7">
      <c r="A27" s="70" t="s">
        <v>115</v>
      </c>
      <c r="B27" s="64">
        <v>86.65</v>
      </c>
      <c r="C27" s="65">
        <v>7.76</v>
      </c>
      <c r="D27" s="86">
        <v>78.89</v>
      </c>
      <c r="E27" s="72"/>
      <c r="F27" s="87"/>
      <c r="G27" s="87"/>
    </row>
    <row r="28" ht="24" customHeight="1" spans="1:5">
      <c r="A28" s="73" t="s">
        <v>118</v>
      </c>
      <c r="B28" s="68">
        <v>84.2</v>
      </c>
      <c r="C28" s="67">
        <v>5.31</v>
      </c>
      <c r="D28" s="90">
        <v>78.89</v>
      </c>
      <c r="E28" s="79"/>
    </row>
    <row r="29" ht="24" customHeight="1" spans="1:5">
      <c r="A29" s="73" t="s">
        <v>119</v>
      </c>
      <c r="B29" s="68">
        <v>2.45</v>
      </c>
      <c r="C29" s="67">
        <v>2.45</v>
      </c>
      <c r="D29" s="90"/>
      <c r="E29" s="79"/>
    </row>
    <row r="30" ht="24" customHeight="1" spans="1:5">
      <c r="A30" s="70" t="s">
        <v>120</v>
      </c>
      <c r="B30" s="64">
        <v>10.16</v>
      </c>
      <c r="C30" s="65">
        <v>10.16</v>
      </c>
      <c r="D30" s="86"/>
      <c r="E30" s="72"/>
    </row>
    <row r="31" ht="24" customHeight="1" spans="1:5">
      <c r="A31" s="70" t="s">
        <v>121</v>
      </c>
      <c r="B31" s="64">
        <v>10.16</v>
      </c>
      <c r="C31" s="65">
        <v>10.16</v>
      </c>
      <c r="D31" s="86"/>
      <c r="E31" s="72"/>
    </row>
    <row r="32" ht="24" customHeight="1" spans="1:5">
      <c r="A32" s="73" t="s">
        <v>122</v>
      </c>
      <c r="B32" s="68">
        <v>10.16</v>
      </c>
      <c r="C32" s="67">
        <v>10.16</v>
      </c>
      <c r="D32" s="67"/>
      <c r="E32" s="7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35"/>
  <sheetViews>
    <sheetView showGridLines="0" showZeros="0" topLeftCell="A19" workbookViewId="0">
      <selection activeCell="B7" sqref="B7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8" width="9" style="1" customWidth="1"/>
    <col min="99" max="16384" width="9.14285714285714" style="3"/>
  </cols>
  <sheetData>
    <row r="1" ht="25.5" customHeight="1" spans="1:97">
      <c r="A1" s="2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ht="25.5" customHeight="1" spans="1:97">
      <c r="A2" s="93" t="s">
        <v>123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</row>
    <row r="3" ht="16.5" customHeight="1" spans="2:97">
      <c r="B3" s="95"/>
      <c r="C3" s="9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ht="25.5" customHeight="1" spans="1:97">
      <c r="A4" s="6" t="s">
        <v>124</v>
      </c>
      <c r="B4" s="8"/>
      <c r="C4" s="97" t="s">
        <v>125</v>
      </c>
      <c r="D4" s="9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ht="25.5" customHeight="1" spans="1:97">
      <c r="A5" s="6" t="s">
        <v>37</v>
      </c>
      <c r="B5" s="7" t="s">
        <v>38</v>
      </c>
      <c r="C5" s="61" t="s">
        <v>37</v>
      </c>
      <c r="D5" s="98" t="s">
        <v>97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="12" customFormat="1" ht="25.5" customHeight="1" spans="1:98">
      <c r="A6" s="99" t="s">
        <v>126</v>
      </c>
      <c r="B6" s="100">
        <v>559.51</v>
      </c>
      <c r="C6" s="101" t="s">
        <v>127</v>
      </c>
      <c r="D6" s="35">
        <v>559.51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2"/>
    </row>
    <row r="7" s="12" customFormat="1" ht="25.5" customHeight="1" spans="1:98">
      <c r="A7" s="99" t="s">
        <v>128</v>
      </c>
      <c r="B7" s="100">
        <v>559.51</v>
      </c>
      <c r="C7" s="101" t="s">
        <v>129</v>
      </c>
      <c r="D7" s="35">
        <v>2.25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2"/>
    </row>
    <row r="8" s="12" customFormat="1" ht="25.5" customHeight="1" spans="1:98">
      <c r="A8" s="99" t="s">
        <v>130</v>
      </c>
      <c r="B8" s="100">
        <v>0</v>
      </c>
      <c r="C8" s="101" t="s">
        <v>131</v>
      </c>
      <c r="D8" s="35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2"/>
    </row>
    <row r="9" s="12" customFormat="1" ht="25.5" customHeight="1" spans="1:98">
      <c r="A9" s="99" t="s">
        <v>132</v>
      </c>
      <c r="B9" s="100">
        <v>0</v>
      </c>
      <c r="C9" s="101" t="s">
        <v>133</v>
      </c>
      <c r="D9" s="35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2"/>
    </row>
    <row r="10" s="12" customFormat="1" ht="25.5" customHeight="1" spans="1:98">
      <c r="A10" s="99"/>
      <c r="B10" s="104"/>
      <c r="C10" s="101" t="s">
        <v>134</v>
      </c>
      <c r="D10" s="35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2"/>
    </row>
    <row r="11" s="12" customFormat="1" ht="25.5" customHeight="1" spans="1:98">
      <c r="A11" s="99"/>
      <c r="B11" s="104"/>
      <c r="C11" s="101" t="s">
        <v>135</v>
      </c>
      <c r="D11" s="35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2"/>
    </row>
    <row r="12" s="12" customFormat="1" ht="25.5" customHeight="1" spans="1:98">
      <c r="A12" s="99"/>
      <c r="B12" s="104"/>
      <c r="C12" s="101" t="s">
        <v>136</v>
      </c>
      <c r="D12" s="35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2"/>
    </row>
    <row r="13" s="12" customFormat="1" ht="25.5" customHeight="1" spans="1:98">
      <c r="A13" s="105"/>
      <c r="B13" s="106"/>
      <c r="C13" s="101" t="s">
        <v>137</v>
      </c>
      <c r="D13" s="35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2"/>
    </row>
    <row r="14" s="12" customFormat="1" ht="25.5" customHeight="1" spans="1:98">
      <c r="A14" s="105"/>
      <c r="B14" s="107"/>
      <c r="C14" s="101" t="s">
        <v>138</v>
      </c>
      <c r="D14" s="35">
        <v>460.43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2"/>
    </row>
    <row r="15" s="12" customFormat="1" ht="25.5" customHeight="1" spans="1:98">
      <c r="A15" s="105"/>
      <c r="B15" s="106"/>
      <c r="C15" s="101" t="s">
        <v>139</v>
      </c>
      <c r="D15" s="35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2"/>
    </row>
    <row r="16" s="12" customFormat="1" ht="25.5" customHeight="1" spans="1:98">
      <c r="A16" s="105"/>
      <c r="B16" s="106"/>
      <c r="C16" s="101" t="s">
        <v>140</v>
      </c>
      <c r="D16" s="35">
        <v>86.67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2"/>
    </row>
    <row r="17" s="12" customFormat="1" ht="25.5" customHeight="1" spans="1:98">
      <c r="A17" s="105"/>
      <c r="B17" s="106"/>
      <c r="C17" s="101" t="s">
        <v>141</v>
      </c>
      <c r="D17" s="35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2"/>
    </row>
    <row r="18" s="12" customFormat="1" ht="25.5" customHeight="1" spans="1:98">
      <c r="A18" s="105"/>
      <c r="B18" s="106"/>
      <c r="C18" s="101" t="s">
        <v>142</v>
      </c>
      <c r="D18" s="35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2"/>
    </row>
    <row r="19" s="12" customFormat="1" ht="25.5" customHeight="1" spans="1:98">
      <c r="A19" s="105"/>
      <c r="B19" s="106"/>
      <c r="C19" s="101" t="s">
        <v>143</v>
      </c>
      <c r="D19" s="35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2"/>
    </row>
    <row r="20" s="12" customFormat="1" ht="25.5" customHeight="1" spans="1:98">
      <c r="A20" s="105"/>
      <c r="B20" s="106"/>
      <c r="C20" s="101" t="s">
        <v>144</v>
      </c>
      <c r="D20" s="35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2"/>
    </row>
    <row r="21" s="12" customFormat="1" ht="25.5" customHeight="1" spans="1:98">
      <c r="A21" s="105"/>
      <c r="B21" s="106"/>
      <c r="C21" s="101" t="s">
        <v>145</v>
      </c>
      <c r="D21" s="35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2"/>
    </row>
    <row r="22" s="12" customFormat="1" ht="25.5" customHeight="1" spans="1:98">
      <c r="A22" s="105"/>
      <c r="B22" s="106"/>
      <c r="C22" s="101" t="s">
        <v>146</v>
      </c>
      <c r="D22" s="35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2"/>
    </row>
    <row r="23" s="12" customFormat="1" ht="25.5" customHeight="1" spans="1:98">
      <c r="A23" s="105"/>
      <c r="B23" s="106"/>
      <c r="C23" s="101" t="s">
        <v>147</v>
      </c>
      <c r="D23" s="3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2"/>
    </row>
    <row r="24" s="12" customFormat="1" ht="25.5" customHeight="1" spans="1:98">
      <c r="A24" s="105"/>
      <c r="B24" s="106"/>
      <c r="C24" s="101" t="s">
        <v>148</v>
      </c>
      <c r="D24" s="35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2"/>
    </row>
    <row r="25" s="12" customFormat="1" ht="25.5" customHeight="1" spans="1:98">
      <c r="A25" s="105"/>
      <c r="B25" s="106"/>
      <c r="C25" s="101" t="s">
        <v>149</v>
      </c>
      <c r="D25" s="3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2"/>
    </row>
    <row r="26" s="12" customFormat="1" ht="25.5" customHeight="1" spans="1:98">
      <c r="A26" s="105"/>
      <c r="B26" s="106"/>
      <c r="C26" s="101" t="s">
        <v>150</v>
      </c>
      <c r="D26" s="35">
        <v>10.16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2"/>
    </row>
    <row r="27" s="12" customFormat="1" ht="25.5" customHeight="1" spans="1:98">
      <c r="A27" s="105"/>
      <c r="B27" s="106"/>
      <c r="C27" s="101" t="s">
        <v>151</v>
      </c>
      <c r="D27" s="35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2"/>
    </row>
    <row r="28" s="12" customFormat="1" ht="25.5" customHeight="1" spans="1:98">
      <c r="A28" s="105"/>
      <c r="B28" s="106"/>
      <c r="C28" s="101" t="s">
        <v>152</v>
      </c>
      <c r="D28" s="35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2"/>
    </row>
    <row r="29" s="12" customFormat="1" ht="25.5" customHeight="1" spans="1:98">
      <c r="A29" s="105"/>
      <c r="B29" s="106"/>
      <c r="C29" s="101" t="s">
        <v>153</v>
      </c>
      <c r="D29" s="108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2"/>
    </row>
    <row r="30" s="12" customFormat="1" ht="25.5" customHeight="1" spans="1:98">
      <c r="A30" s="105"/>
      <c r="B30" s="106"/>
      <c r="C30" s="101" t="s">
        <v>154</v>
      </c>
      <c r="D30" s="35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2"/>
    </row>
    <row r="31" s="12" customFormat="1" ht="25.5" customHeight="1" spans="1:98">
      <c r="A31" s="105"/>
      <c r="B31" s="106"/>
      <c r="C31" s="101" t="s">
        <v>155</v>
      </c>
      <c r="D31" s="35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2"/>
    </row>
    <row r="32" s="12" customFormat="1" ht="25.5" customHeight="1" spans="1:98">
      <c r="A32" s="105"/>
      <c r="B32" s="106"/>
      <c r="C32" s="101" t="s">
        <v>156</v>
      </c>
      <c r="D32" s="35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2"/>
    </row>
    <row r="33" s="12" customFormat="1" ht="25.5" customHeight="1" spans="1:98">
      <c r="A33" s="105"/>
      <c r="B33" s="106"/>
      <c r="C33" s="101" t="s">
        <v>157</v>
      </c>
      <c r="D33" s="35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2"/>
    </row>
    <row r="34" s="12" customFormat="1" ht="25.5" customHeight="1" spans="1:98">
      <c r="A34" s="105"/>
      <c r="B34" s="106"/>
      <c r="C34" s="101" t="s">
        <v>158</v>
      </c>
      <c r="D34" s="35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2"/>
    </row>
    <row r="35" s="12" customFormat="1" ht="25.5" customHeight="1" spans="1:98">
      <c r="A35" s="109" t="s">
        <v>159</v>
      </c>
      <c r="B35" s="110">
        <v>559.51</v>
      </c>
      <c r="C35" s="111" t="s">
        <v>160</v>
      </c>
      <c r="D35" s="108">
        <v>559.51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5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showZeros="0" workbookViewId="0">
      <selection activeCell="B13" sqref="B13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0" width="14.2857142857143" style="1" customWidth="1"/>
    <col min="11" max="12" width="6.85714285714286" style="1" customWidth="1"/>
    <col min="13" max="16384" width="9.14285714285714" style="3"/>
  </cols>
  <sheetData>
    <row r="1" ht="24.75" customHeight="1" spans="1:1">
      <c r="A1" s="25" t="s">
        <v>32</v>
      </c>
    </row>
    <row r="2" ht="24.75" customHeight="1" spans="1:10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</row>
    <row r="3" ht="24.75" customHeight="1" spans="10:10">
      <c r="J3" s="5" t="s">
        <v>34</v>
      </c>
    </row>
    <row r="4" ht="24.75" customHeight="1" spans="1:10">
      <c r="A4" s="6" t="s">
        <v>162</v>
      </c>
      <c r="B4" s="7" t="s">
        <v>97</v>
      </c>
      <c r="C4" s="7" t="s">
        <v>163</v>
      </c>
      <c r="D4" s="7"/>
      <c r="E4" s="7"/>
      <c r="F4" s="7" t="s">
        <v>164</v>
      </c>
      <c r="G4" s="7"/>
      <c r="H4" s="7"/>
      <c r="I4" s="7"/>
      <c r="J4" s="8"/>
    </row>
    <row r="5" ht="24.75" customHeight="1" spans="1:10">
      <c r="A5" s="6"/>
      <c r="B5" s="7"/>
      <c r="C5" s="7" t="s">
        <v>97</v>
      </c>
      <c r="D5" s="7" t="s">
        <v>93</v>
      </c>
      <c r="E5" s="7" t="s">
        <v>94</v>
      </c>
      <c r="F5" s="7" t="s">
        <v>97</v>
      </c>
      <c r="G5" s="7" t="s">
        <v>93</v>
      </c>
      <c r="H5" s="7" t="s">
        <v>94</v>
      </c>
      <c r="I5" s="61" t="s">
        <v>93</v>
      </c>
      <c r="J5" s="62" t="s">
        <v>94</v>
      </c>
    </row>
    <row r="6" ht="24.75" customHeight="1" spans="1:10">
      <c r="A6" s="6" t="s">
        <v>96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3</v>
      </c>
      <c r="J6" s="8">
        <v>4</v>
      </c>
    </row>
    <row r="7" s="12" customFormat="1" ht="24.75" customHeight="1" spans="1:12">
      <c r="A7" s="9" t="s">
        <v>97</v>
      </c>
      <c r="B7" s="10"/>
      <c r="C7" s="10"/>
      <c r="D7" s="10"/>
      <c r="E7" s="10"/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2"/>
      <c r="L7" s="2"/>
    </row>
    <row r="8" ht="24.75" customHeight="1" spans="1:10">
      <c r="A8" s="13" t="s">
        <v>165</v>
      </c>
      <c r="B8" s="10">
        <v>559.51</v>
      </c>
      <c r="C8" s="10">
        <v>559.51</v>
      </c>
      <c r="D8" s="10">
        <v>139.77</v>
      </c>
      <c r="E8" s="10">
        <v>419.74</v>
      </c>
      <c r="F8" s="10">
        <v>0</v>
      </c>
      <c r="G8" s="10">
        <v>0</v>
      </c>
      <c r="H8" s="10">
        <v>0</v>
      </c>
      <c r="I8" s="10">
        <v>0</v>
      </c>
      <c r="J8" s="11">
        <v>0</v>
      </c>
    </row>
    <row r="9" ht="24.75" customHeight="1" spans="1:10">
      <c r="A9" s="13"/>
      <c r="B9" s="14"/>
      <c r="C9" s="14"/>
      <c r="D9" s="14"/>
      <c r="E9" s="14"/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ht="24.75" customHeight="1" spans="1:10">
      <c r="A10" s="13"/>
      <c r="B10" s="14"/>
      <c r="C10" s="14"/>
      <c r="D10" s="14"/>
      <c r="E10" s="14"/>
      <c r="F10" s="14">
        <v>0</v>
      </c>
      <c r="G10" s="14">
        <v>0</v>
      </c>
      <c r="H10" s="14">
        <v>0</v>
      </c>
      <c r="I10" s="14">
        <v>0</v>
      </c>
      <c r="J10" s="15">
        <v>0</v>
      </c>
    </row>
    <row r="11" ht="24.75" customHeight="1" spans="1:10">
      <c r="A11" s="13"/>
      <c r="B11" s="14"/>
      <c r="C11" s="14"/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5">
        <v>0</v>
      </c>
    </row>
  </sheetData>
  <sheetProtection formatCells="0" formatColumns="0" formatRows="0"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0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topLeftCell="A14" workbookViewId="0">
      <selection activeCell="B35" sqref="B35"/>
    </sheetView>
  </sheetViews>
  <sheetFormatPr defaultColWidth="9.14285714285714" defaultRowHeight="12.75" customHeight="1" outlineLevelCol="6"/>
  <cols>
    <col min="1" max="1" width="13.1428571428571" style="1" customWidth="1"/>
    <col min="2" max="2" width="32.1428571428571" style="1" customWidth="1"/>
    <col min="3" max="3" width="15.5714285714286" style="1" customWidth="1"/>
    <col min="4" max="4" width="14" style="1" customWidth="1"/>
    <col min="5" max="5" width="15.7142857142857" style="1" customWidth="1"/>
    <col min="6" max="7" width="6.85714285714286" style="1" customWidth="1"/>
    <col min="8" max="16384" width="9.14285714285714" style="3"/>
  </cols>
  <sheetData>
    <row r="1" ht="13" customHeight="1" spans="1:2">
      <c r="A1" s="25" t="s">
        <v>32</v>
      </c>
      <c r="B1" s="26"/>
    </row>
    <row r="2" ht="21" customHeight="1" spans="1:5">
      <c r="A2" s="4" t="s">
        <v>166</v>
      </c>
      <c r="B2" s="4"/>
      <c r="C2" s="4"/>
      <c r="D2" s="4"/>
      <c r="E2" s="4"/>
    </row>
    <row r="3" ht="27" customHeight="1" spans="5:5">
      <c r="E3" s="5" t="s">
        <v>34</v>
      </c>
    </row>
    <row r="4" ht="26" customHeight="1" spans="1:5">
      <c r="A4" s="6" t="s">
        <v>91</v>
      </c>
      <c r="B4" s="7"/>
      <c r="C4" s="6" t="s">
        <v>163</v>
      </c>
      <c r="D4" s="7"/>
      <c r="E4" s="8"/>
    </row>
    <row r="5" ht="26" customHeight="1" spans="1:5">
      <c r="A5" s="6" t="s">
        <v>167</v>
      </c>
      <c r="B5" s="7" t="s">
        <v>168</v>
      </c>
      <c r="C5" s="61" t="s">
        <v>97</v>
      </c>
      <c r="D5" s="61" t="s">
        <v>93</v>
      </c>
      <c r="E5" s="62" t="s">
        <v>94</v>
      </c>
    </row>
    <row r="6" ht="26" customHeight="1" spans="1:5">
      <c r="A6" s="6" t="s">
        <v>96</v>
      </c>
      <c r="B6" s="7" t="s">
        <v>96</v>
      </c>
      <c r="C6" s="7">
        <v>1</v>
      </c>
      <c r="D6" s="7">
        <v>2</v>
      </c>
      <c r="E6" s="8"/>
    </row>
    <row r="7" s="12" customFormat="1" ht="26" customHeight="1" spans="1:7">
      <c r="A7" s="9"/>
      <c r="B7" s="70" t="s">
        <v>97</v>
      </c>
      <c r="C7" s="64">
        <f>C8+C11+C24+C30</f>
        <v>559.51</v>
      </c>
      <c r="D7" s="64">
        <f>D8+D11+D24+D30</f>
        <v>139.77</v>
      </c>
      <c r="E7" s="71">
        <f>E8+E11+E24</f>
        <v>419.74</v>
      </c>
      <c r="F7" s="72"/>
      <c r="G7" s="2"/>
    </row>
    <row r="8" ht="26" customHeight="1" spans="1:6">
      <c r="A8" s="9" t="s">
        <v>169</v>
      </c>
      <c r="B8" s="70" t="s">
        <v>98</v>
      </c>
      <c r="C8" s="64">
        <v>2.25</v>
      </c>
      <c r="D8" s="65"/>
      <c r="E8" s="71">
        <v>2.25</v>
      </c>
      <c r="F8" s="72"/>
    </row>
    <row r="9" ht="26" customHeight="1" spans="1:6">
      <c r="A9" s="9" t="s">
        <v>170</v>
      </c>
      <c r="B9" s="70" t="s">
        <v>99</v>
      </c>
      <c r="C9" s="64">
        <v>2.25</v>
      </c>
      <c r="D9" s="65"/>
      <c r="E9" s="8">
        <v>2.25</v>
      </c>
      <c r="F9" s="72"/>
    </row>
    <row r="10" ht="26" customHeight="1" spans="1:6">
      <c r="A10" s="13" t="s">
        <v>171</v>
      </c>
      <c r="B10" s="73" t="s">
        <v>100</v>
      </c>
      <c r="C10" s="68">
        <v>2.25</v>
      </c>
      <c r="D10" s="67"/>
      <c r="E10" s="8">
        <v>2.25</v>
      </c>
      <c r="F10" s="72"/>
    </row>
    <row r="11" ht="26" customHeight="1" spans="1:6">
      <c r="A11" s="9" t="s">
        <v>172</v>
      </c>
      <c r="B11" s="70" t="s">
        <v>101</v>
      </c>
      <c r="C11" s="64">
        <v>460.43</v>
      </c>
      <c r="D11" s="74">
        <v>121.83</v>
      </c>
      <c r="E11" s="71">
        <v>338.6</v>
      </c>
      <c r="F11" s="72"/>
    </row>
    <row r="12" ht="26" customHeight="1" spans="1:6">
      <c r="A12" s="9" t="s">
        <v>173</v>
      </c>
      <c r="B12" s="70" t="s">
        <v>102</v>
      </c>
      <c r="C12" s="75">
        <v>13.45</v>
      </c>
      <c r="D12" s="76">
        <v>13.45</v>
      </c>
      <c r="E12" s="8"/>
      <c r="F12" s="72"/>
    </row>
    <row r="13" ht="26" customHeight="1" spans="1:6">
      <c r="A13" s="13" t="s">
        <v>174</v>
      </c>
      <c r="B13" s="73" t="s">
        <v>103</v>
      </c>
      <c r="C13" s="77">
        <v>13.45</v>
      </c>
      <c r="D13" s="78">
        <v>13.45</v>
      </c>
      <c r="E13" s="8"/>
      <c r="F13" s="79"/>
    </row>
    <row r="14" ht="26" customHeight="1" spans="1:6">
      <c r="A14" s="9" t="s">
        <v>175</v>
      </c>
      <c r="B14" s="80" t="s">
        <v>104</v>
      </c>
      <c r="C14" s="75">
        <v>246.71</v>
      </c>
      <c r="D14" s="76"/>
      <c r="E14" s="8">
        <v>246.71</v>
      </c>
      <c r="F14" s="72"/>
    </row>
    <row r="15" ht="26" customHeight="1" spans="1:6">
      <c r="A15" s="13" t="s">
        <v>176</v>
      </c>
      <c r="B15" s="73" t="s">
        <v>105</v>
      </c>
      <c r="C15" s="68">
        <v>134</v>
      </c>
      <c r="D15" s="81"/>
      <c r="E15" s="8">
        <v>134</v>
      </c>
      <c r="F15" s="79"/>
    </row>
    <row r="16" ht="26" customHeight="1" spans="1:6">
      <c r="A16" s="13" t="s">
        <v>177</v>
      </c>
      <c r="B16" s="73" t="s">
        <v>106</v>
      </c>
      <c r="C16" s="68">
        <v>112.71</v>
      </c>
      <c r="D16" s="81"/>
      <c r="E16" s="8">
        <v>112.71</v>
      </c>
      <c r="F16" s="79"/>
    </row>
    <row r="17" ht="26" customHeight="1" spans="1:6">
      <c r="A17" s="9" t="s">
        <v>178</v>
      </c>
      <c r="B17" s="80" t="s">
        <v>107</v>
      </c>
      <c r="C17" s="64"/>
      <c r="D17" s="82"/>
      <c r="E17" s="8"/>
      <c r="F17" s="72"/>
    </row>
    <row r="18" ht="26" customHeight="1" spans="1:6">
      <c r="A18" s="13" t="s">
        <v>179</v>
      </c>
      <c r="B18" s="73" t="s">
        <v>108</v>
      </c>
      <c r="C18" s="68"/>
      <c r="D18" s="81"/>
      <c r="E18" s="8"/>
      <c r="F18" s="79"/>
    </row>
    <row r="19" ht="26" customHeight="1" spans="1:6">
      <c r="A19" s="9" t="s">
        <v>180</v>
      </c>
      <c r="B19" s="80" t="s">
        <v>109</v>
      </c>
      <c r="C19" s="64">
        <v>189.42</v>
      </c>
      <c r="D19" s="82"/>
      <c r="E19" s="71">
        <v>81.89</v>
      </c>
      <c r="F19" s="72"/>
    </row>
    <row r="20" ht="26" customHeight="1" spans="1:6">
      <c r="A20" s="13" t="s">
        <v>181</v>
      </c>
      <c r="B20" s="73" t="s">
        <v>110</v>
      </c>
      <c r="C20" s="68">
        <v>107.53</v>
      </c>
      <c r="D20" s="68">
        <v>107.53</v>
      </c>
      <c r="E20" s="8"/>
      <c r="F20" s="79"/>
    </row>
    <row r="21" ht="26" customHeight="1" spans="1:6">
      <c r="A21" s="83" t="s">
        <v>182</v>
      </c>
      <c r="B21" s="73" t="s">
        <v>111</v>
      </c>
      <c r="C21" s="68">
        <v>81.89</v>
      </c>
      <c r="D21" s="68"/>
      <c r="E21" s="8">
        <v>81.89</v>
      </c>
      <c r="F21" s="79"/>
    </row>
    <row r="22" ht="26" customHeight="1" spans="1:6">
      <c r="A22" s="9" t="s">
        <v>183</v>
      </c>
      <c r="B22" s="70" t="s">
        <v>112</v>
      </c>
      <c r="C22" s="64">
        <v>10.84</v>
      </c>
      <c r="D22" s="65">
        <v>0.84</v>
      </c>
      <c r="E22" s="71">
        <v>10</v>
      </c>
      <c r="F22" s="72">
        <v>0</v>
      </c>
    </row>
    <row r="23" ht="26" customHeight="1" spans="1:6">
      <c r="A23" s="13" t="s">
        <v>184</v>
      </c>
      <c r="B23" s="73" t="s">
        <v>113</v>
      </c>
      <c r="C23" s="68">
        <v>10.84</v>
      </c>
      <c r="D23" s="67">
        <v>0.84</v>
      </c>
      <c r="E23" s="8">
        <v>10</v>
      </c>
      <c r="F23" s="79">
        <v>0</v>
      </c>
    </row>
    <row r="24" ht="26" customHeight="1" spans="1:6">
      <c r="A24" s="9" t="s">
        <v>185</v>
      </c>
      <c r="B24" s="70" t="s">
        <v>114</v>
      </c>
      <c r="C24" s="64">
        <v>86.67</v>
      </c>
      <c r="D24" s="65">
        <v>7.78</v>
      </c>
      <c r="E24" s="84">
        <v>78.89</v>
      </c>
      <c r="F24" s="72"/>
    </row>
    <row r="25" s="69" customFormat="1" ht="26" customHeight="1" spans="1:7">
      <c r="A25" s="85" t="s">
        <v>186</v>
      </c>
      <c r="B25" s="70" t="s">
        <v>116</v>
      </c>
      <c r="C25" s="64">
        <v>0.02</v>
      </c>
      <c r="D25" s="65">
        <v>0.02</v>
      </c>
      <c r="E25" s="86"/>
      <c r="F25" s="72"/>
      <c r="G25" s="87"/>
    </row>
    <row r="26" ht="26" customHeight="1" spans="1:6">
      <c r="A26" s="83" t="s">
        <v>187</v>
      </c>
      <c r="B26" s="73" t="s">
        <v>117</v>
      </c>
      <c r="C26" s="68">
        <v>0.02</v>
      </c>
      <c r="D26" s="67">
        <v>0.02</v>
      </c>
      <c r="E26" s="86"/>
      <c r="F26" s="72"/>
    </row>
    <row r="27" ht="26" customHeight="1" spans="1:6">
      <c r="A27" s="9" t="s">
        <v>188</v>
      </c>
      <c r="B27" s="70" t="s">
        <v>115</v>
      </c>
      <c r="C27" s="64">
        <v>86.65</v>
      </c>
      <c r="D27" s="65">
        <v>7.76</v>
      </c>
      <c r="E27" s="84">
        <v>78.89</v>
      </c>
      <c r="F27" s="72"/>
    </row>
    <row r="28" s="3" customFormat="1" ht="26" customHeight="1" spans="1:7">
      <c r="A28" s="88" t="s">
        <v>189</v>
      </c>
      <c r="B28" s="73" t="s">
        <v>118</v>
      </c>
      <c r="C28" s="68">
        <v>84.2</v>
      </c>
      <c r="D28" s="67">
        <v>5.31</v>
      </c>
      <c r="E28" s="89">
        <v>78.89</v>
      </c>
      <c r="F28" s="79"/>
      <c r="G28" s="1"/>
    </row>
    <row r="29" ht="26" customHeight="1" spans="1:6">
      <c r="A29" s="88" t="s">
        <v>190</v>
      </c>
      <c r="B29" s="73" t="s">
        <v>119</v>
      </c>
      <c r="C29" s="68">
        <v>2.45</v>
      </c>
      <c r="D29" s="67">
        <v>2.45</v>
      </c>
      <c r="E29" s="90"/>
      <c r="F29" s="79"/>
    </row>
    <row r="30" ht="26" customHeight="1" spans="1:6">
      <c r="A30" s="91" t="s">
        <v>191</v>
      </c>
      <c r="B30" s="70" t="s">
        <v>120</v>
      </c>
      <c r="C30" s="64">
        <v>10.16</v>
      </c>
      <c r="D30" s="65">
        <v>10.16</v>
      </c>
      <c r="E30" s="86"/>
      <c r="F30" s="72"/>
    </row>
    <row r="31" ht="26" customHeight="1" spans="1:6">
      <c r="A31" s="88" t="s">
        <v>192</v>
      </c>
      <c r="B31" s="70" t="s">
        <v>121</v>
      </c>
      <c r="C31" s="64">
        <v>10.16</v>
      </c>
      <c r="D31" s="65">
        <v>10.16</v>
      </c>
      <c r="E31" s="86"/>
      <c r="F31" s="72"/>
    </row>
    <row r="32" ht="26" customHeight="1" spans="1:6">
      <c r="A32" s="92" t="s">
        <v>193</v>
      </c>
      <c r="B32" s="73" t="s">
        <v>122</v>
      </c>
      <c r="C32" s="68">
        <v>10.16</v>
      </c>
      <c r="D32" s="67">
        <v>10.16</v>
      </c>
      <c r="E32" s="67"/>
      <c r="F32" s="79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showGridLines="0" showZeros="0" topLeftCell="A22" workbookViewId="0">
      <selection activeCell="B55" sqref="B55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8" width="11.7142857142857" style="3"/>
    <col min="9" max="16384" width="9.14285714285714" style="3"/>
  </cols>
  <sheetData>
    <row r="1" ht="24.75" customHeight="1" spans="1:2">
      <c r="A1" s="25" t="s">
        <v>32</v>
      </c>
      <c r="B1" s="26"/>
    </row>
    <row r="2" ht="24.75" customHeight="1" spans="1:5">
      <c r="A2" s="59" t="s">
        <v>194</v>
      </c>
      <c r="B2" s="59"/>
      <c r="C2" s="59"/>
      <c r="D2" s="59"/>
      <c r="E2" s="59"/>
    </row>
    <row r="3" ht="24.75" customHeight="1" spans="5:5">
      <c r="E3" s="5" t="s">
        <v>34</v>
      </c>
    </row>
    <row r="4" ht="20" customHeight="1" spans="1:5">
      <c r="A4" s="6" t="s">
        <v>195</v>
      </c>
      <c r="B4" s="7"/>
      <c r="C4" s="6" t="s">
        <v>196</v>
      </c>
      <c r="D4" s="7"/>
      <c r="E4" s="8"/>
    </row>
    <row r="5" ht="20" customHeight="1" spans="1:5">
      <c r="A5" s="60" t="s">
        <v>167</v>
      </c>
      <c r="B5" s="7" t="s">
        <v>168</v>
      </c>
      <c r="C5" s="51" t="s">
        <v>97</v>
      </c>
      <c r="D5" s="61" t="s">
        <v>197</v>
      </c>
      <c r="E5" s="62" t="s">
        <v>198</v>
      </c>
    </row>
    <row r="6" ht="20" customHeight="1" spans="1:5">
      <c r="A6" s="60" t="s">
        <v>96</v>
      </c>
      <c r="B6" s="7" t="s">
        <v>96</v>
      </c>
      <c r="C6" s="6">
        <v>1</v>
      </c>
      <c r="D6" s="7">
        <v>2</v>
      </c>
      <c r="E6" s="8">
        <v>3</v>
      </c>
    </row>
    <row r="7" s="12" customFormat="1" ht="20" customHeight="1" spans="1:7">
      <c r="A7" s="9"/>
      <c r="B7" s="63" t="s">
        <v>97</v>
      </c>
      <c r="C7" s="64">
        <v>139.77</v>
      </c>
      <c r="D7" s="65">
        <v>116.88</v>
      </c>
      <c r="E7" s="11">
        <v>22.88</v>
      </c>
      <c r="F7" s="2"/>
      <c r="G7" s="2"/>
    </row>
    <row r="8" ht="20" customHeight="1" spans="1:5">
      <c r="A8" s="9" t="s">
        <v>199</v>
      </c>
      <c r="B8" s="63" t="s">
        <v>200</v>
      </c>
      <c r="C8" s="65">
        <v>116.88</v>
      </c>
      <c r="D8" s="65">
        <v>116.88</v>
      </c>
      <c r="E8" s="11"/>
    </row>
    <row r="9" ht="20" customHeight="1" spans="1:5">
      <c r="A9" s="13" t="s">
        <v>201</v>
      </c>
      <c r="B9" s="66" t="s">
        <v>202</v>
      </c>
      <c r="C9" s="67">
        <v>41.7</v>
      </c>
      <c r="D9" s="67">
        <v>41.7</v>
      </c>
      <c r="E9" s="15"/>
    </row>
    <row r="10" ht="20" customHeight="1" spans="1:5">
      <c r="A10" s="13" t="s">
        <v>203</v>
      </c>
      <c r="B10" s="66" t="s">
        <v>204</v>
      </c>
      <c r="C10" s="67">
        <v>0.53</v>
      </c>
      <c r="D10" s="67">
        <v>0.53</v>
      </c>
      <c r="E10" s="15"/>
    </row>
    <row r="11" ht="20" customHeight="1" spans="1:5">
      <c r="A11" s="13" t="s">
        <v>203</v>
      </c>
      <c r="B11" s="66" t="s">
        <v>205</v>
      </c>
      <c r="C11" s="67">
        <v>14.69</v>
      </c>
      <c r="D11" s="67">
        <v>14.69</v>
      </c>
      <c r="E11" s="15"/>
    </row>
    <row r="12" ht="20" customHeight="1" spans="1:5">
      <c r="A12" s="13" t="s">
        <v>203</v>
      </c>
      <c r="B12" s="66" t="s">
        <v>206</v>
      </c>
      <c r="C12" s="67">
        <v>25.3</v>
      </c>
      <c r="D12" s="67">
        <v>25.3</v>
      </c>
      <c r="E12" s="15"/>
    </row>
    <row r="13" ht="20" customHeight="1" spans="1:5">
      <c r="A13" s="13" t="s">
        <v>207</v>
      </c>
      <c r="B13" s="66" t="s">
        <v>208</v>
      </c>
      <c r="C13" s="67">
        <v>2.42</v>
      </c>
      <c r="D13" s="67">
        <v>2.42</v>
      </c>
      <c r="E13" s="15"/>
    </row>
    <row r="14" ht="20" customHeight="1" spans="1:5">
      <c r="A14" s="13" t="s">
        <v>209</v>
      </c>
      <c r="B14" s="66" t="s">
        <v>210</v>
      </c>
      <c r="C14" s="67"/>
      <c r="D14" s="67"/>
      <c r="E14" s="15"/>
    </row>
    <row r="15" ht="20" customHeight="1" spans="1:5">
      <c r="A15" s="13" t="s">
        <v>211</v>
      </c>
      <c r="B15" s="66" t="s">
        <v>212</v>
      </c>
      <c r="C15" s="67">
        <v>13.46</v>
      </c>
      <c r="D15" s="67">
        <v>13.46</v>
      </c>
      <c r="E15" s="15"/>
    </row>
    <row r="16" ht="20" customHeight="1" spans="1:5">
      <c r="A16" s="13" t="s">
        <v>213</v>
      </c>
      <c r="B16" s="66" t="s">
        <v>214</v>
      </c>
      <c r="C16" s="67">
        <v>0.02</v>
      </c>
      <c r="D16" s="67">
        <v>0.02</v>
      </c>
      <c r="E16" s="15"/>
    </row>
    <row r="17" ht="20" customHeight="1" spans="1:5">
      <c r="A17" s="13" t="s">
        <v>215</v>
      </c>
      <c r="B17" s="66" t="s">
        <v>216</v>
      </c>
      <c r="C17" s="67">
        <v>5.31</v>
      </c>
      <c r="D17" s="67">
        <v>5.31</v>
      </c>
      <c r="E17" s="15"/>
    </row>
    <row r="18" ht="20" customHeight="1" spans="1:5">
      <c r="A18" s="13" t="s">
        <v>217</v>
      </c>
      <c r="B18" s="66" t="s">
        <v>218</v>
      </c>
      <c r="C18" s="67">
        <v>2.45</v>
      </c>
      <c r="D18" s="67">
        <v>2.45</v>
      </c>
      <c r="E18" s="15"/>
    </row>
    <row r="19" ht="20" customHeight="1" spans="1:5">
      <c r="A19" s="13" t="s">
        <v>219</v>
      </c>
      <c r="B19" s="66" t="s">
        <v>220</v>
      </c>
      <c r="C19" s="67">
        <v>0.84</v>
      </c>
      <c r="D19" s="67">
        <v>0.84</v>
      </c>
      <c r="E19" s="15"/>
    </row>
    <row r="20" ht="20" customHeight="1" spans="1:5">
      <c r="A20" s="13" t="s">
        <v>221</v>
      </c>
      <c r="B20" s="66" t="s">
        <v>222</v>
      </c>
      <c r="C20" s="67">
        <v>10.16</v>
      </c>
      <c r="D20" s="67">
        <v>10.16</v>
      </c>
      <c r="E20" s="15"/>
    </row>
    <row r="21" ht="20" customHeight="1" spans="1:5">
      <c r="A21" s="9" t="s">
        <v>223</v>
      </c>
      <c r="B21" s="63" t="s">
        <v>224</v>
      </c>
      <c r="C21" s="11">
        <v>22.88</v>
      </c>
      <c r="D21" s="65"/>
      <c r="E21" s="11">
        <v>22.88</v>
      </c>
    </row>
    <row r="22" ht="20" customHeight="1" spans="1:5">
      <c r="A22" s="13" t="s">
        <v>225</v>
      </c>
      <c r="B22" s="66" t="s">
        <v>226</v>
      </c>
      <c r="C22" s="15">
        <v>4.81</v>
      </c>
      <c r="D22" s="67"/>
      <c r="E22" s="15">
        <v>4.81</v>
      </c>
    </row>
    <row r="23" ht="20" customHeight="1" spans="1:5">
      <c r="A23" s="13" t="s">
        <v>227</v>
      </c>
      <c r="B23" s="66" t="s">
        <v>228</v>
      </c>
      <c r="C23" s="15">
        <v>0.66</v>
      </c>
      <c r="D23" s="67"/>
      <c r="E23" s="15">
        <v>0.66</v>
      </c>
    </row>
    <row r="24" ht="20" customHeight="1" spans="1:5">
      <c r="A24" s="13" t="s">
        <v>229</v>
      </c>
      <c r="B24" s="66" t="s">
        <v>230</v>
      </c>
      <c r="C24" s="15">
        <v>0.05</v>
      </c>
      <c r="D24" s="67"/>
      <c r="E24" s="15">
        <v>0.05</v>
      </c>
    </row>
    <row r="25" ht="20" customHeight="1" spans="1:5">
      <c r="A25" s="13" t="s">
        <v>231</v>
      </c>
      <c r="B25" s="66" t="s">
        <v>232</v>
      </c>
      <c r="C25" s="15">
        <v>0.08</v>
      </c>
      <c r="D25" s="67"/>
      <c r="E25" s="15">
        <v>0.08</v>
      </c>
    </row>
    <row r="26" ht="20" customHeight="1" spans="1:5">
      <c r="A26" s="13" t="s">
        <v>233</v>
      </c>
      <c r="B26" s="66" t="s">
        <v>234</v>
      </c>
      <c r="C26" s="15">
        <v>0.66</v>
      </c>
      <c r="D26" s="67"/>
      <c r="E26" s="15">
        <v>0.66</v>
      </c>
    </row>
    <row r="27" ht="20" customHeight="1" spans="1:5">
      <c r="A27" s="13" t="s">
        <v>235</v>
      </c>
      <c r="B27" s="66" t="s">
        <v>236</v>
      </c>
      <c r="C27" s="15">
        <v>1.37</v>
      </c>
      <c r="D27" s="67"/>
      <c r="E27" s="15">
        <v>1.37</v>
      </c>
    </row>
    <row r="28" ht="20" customHeight="1" spans="1:5">
      <c r="A28" s="13" t="s">
        <v>237</v>
      </c>
      <c r="B28" s="66" t="s">
        <v>238</v>
      </c>
      <c r="C28" s="15">
        <v>3.96</v>
      </c>
      <c r="D28" s="67"/>
      <c r="E28" s="15">
        <v>3.96</v>
      </c>
    </row>
    <row r="29" ht="20" customHeight="1" spans="1:5">
      <c r="A29" s="13" t="s">
        <v>239</v>
      </c>
      <c r="B29" s="66" t="s">
        <v>240</v>
      </c>
      <c r="C29" s="15"/>
      <c r="D29" s="67"/>
      <c r="E29" s="15"/>
    </row>
    <row r="30" ht="20" customHeight="1" spans="1:5">
      <c r="A30" s="13" t="s">
        <v>241</v>
      </c>
      <c r="B30" s="66" t="s">
        <v>242</v>
      </c>
      <c r="C30" s="15">
        <v>1.98</v>
      </c>
      <c r="D30" s="67"/>
      <c r="E30" s="15">
        <v>1.98</v>
      </c>
    </row>
    <row r="31" ht="20" customHeight="1" spans="1:5">
      <c r="A31" s="13" t="s">
        <v>243</v>
      </c>
      <c r="B31" s="66" t="s">
        <v>244</v>
      </c>
      <c r="C31" s="15">
        <v>0.66</v>
      </c>
      <c r="D31" s="67"/>
      <c r="E31" s="15">
        <v>0.66</v>
      </c>
    </row>
    <row r="32" ht="20" customHeight="1" spans="1:5">
      <c r="A32" s="13" t="s">
        <v>245</v>
      </c>
      <c r="B32" s="66" t="s">
        <v>246</v>
      </c>
      <c r="C32" s="15">
        <v>0.08</v>
      </c>
      <c r="D32" s="67"/>
      <c r="E32" s="15">
        <v>0.08</v>
      </c>
    </row>
    <row r="33" ht="20" customHeight="1" spans="1:5">
      <c r="A33" s="13" t="s">
        <v>247</v>
      </c>
      <c r="B33" s="66" t="s">
        <v>248</v>
      </c>
      <c r="C33" s="15">
        <v>1.63</v>
      </c>
      <c r="D33" s="67"/>
      <c r="E33" s="15">
        <v>1.63</v>
      </c>
    </row>
    <row r="34" ht="20" customHeight="1" spans="1:5">
      <c r="A34" s="13" t="s">
        <v>249</v>
      </c>
      <c r="B34" s="66" t="s">
        <v>250</v>
      </c>
      <c r="C34" s="15">
        <v>1.04</v>
      </c>
      <c r="D34" s="67"/>
      <c r="E34" s="15">
        <v>1.04</v>
      </c>
    </row>
    <row r="35" ht="20" customHeight="1" spans="1:5">
      <c r="A35" s="13" t="s">
        <v>251</v>
      </c>
      <c r="B35" s="66" t="s">
        <v>252</v>
      </c>
      <c r="C35" s="15">
        <v>0.26</v>
      </c>
      <c r="D35" s="67"/>
      <c r="E35" s="15">
        <v>0.26</v>
      </c>
    </row>
    <row r="36" ht="20" customHeight="1" spans="1:5">
      <c r="A36" s="13" t="s">
        <v>253</v>
      </c>
      <c r="B36" s="66" t="s">
        <v>254</v>
      </c>
      <c r="C36" s="15">
        <v>5.64</v>
      </c>
      <c r="D36" s="67"/>
      <c r="E36" s="15">
        <v>5.64</v>
      </c>
    </row>
    <row r="37" ht="20" customHeight="1" spans="1:5">
      <c r="A37" s="13" t="s">
        <v>255</v>
      </c>
      <c r="B37" s="66" t="s">
        <v>256</v>
      </c>
      <c r="C37" s="68"/>
      <c r="D37" s="67"/>
      <c r="E37" s="15"/>
    </row>
    <row r="38" ht="20" customHeight="1" spans="1:5">
      <c r="A38" s="9" t="s">
        <v>257</v>
      </c>
      <c r="B38" s="63" t="s">
        <v>258</v>
      </c>
      <c r="C38" s="64"/>
      <c r="D38" s="65"/>
      <c r="E38" s="11"/>
    </row>
    <row r="39" ht="20" customHeight="1" spans="1:5">
      <c r="A39" s="13" t="s">
        <v>259</v>
      </c>
      <c r="B39" s="66" t="s">
        <v>260</v>
      </c>
      <c r="C39" s="68"/>
      <c r="D39" s="67"/>
      <c r="E39" s="15"/>
    </row>
    <row r="40" ht="20" customHeight="1" spans="1:5">
      <c r="A40" s="13" t="s">
        <v>261</v>
      </c>
      <c r="B40" s="66" t="s">
        <v>262</v>
      </c>
      <c r="C40" s="68"/>
      <c r="D40" s="67"/>
      <c r="E40" s="15"/>
    </row>
    <row r="41" ht="20" customHeight="1" spans="1:5">
      <c r="A41" s="13" t="s">
        <v>263</v>
      </c>
      <c r="B41" s="66" t="s">
        <v>264</v>
      </c>
      <c r="C41" s="68"/>
      <c r="D41" s="67"/>
      <c r="E41" s="15"/>
    </row>
    <row r="42" ht="20" customHeight="1" spans="1:5">
      <c r="A42" s="13" t="s">
        <v>265</v>
      </c>
      <c r="B42" s="66" t="s">
        <v>266</v>
      </c>
      <c r="C42" s="68"/>
      <c r="D42" s="67"/>
      <c r="E42" s="15"/>
    </row>
    <row r="43" ht="20" customHeight="1" spans="1:5">
      <c r="A43" s="13" t="s">
        <v>267</v>
      </c>
      <c r="B43" s="66" t="s">
        <v>268</v>
      </c>
      <c r="C43" s="68"/>
      <c r="D43" s="67"/>
      <c r="E43" s="15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2018-01-17T04:55:00Z</dcterms:created>
  <cp:lastPrinted>2021-02-22T06:40:00Z</cp:lastPrinted>
  <dcterms:modified xsi:type="dcterms:W3CDTF">2022-04-13T07:15:16Z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10028670</vt:i4>
  </property>
  <property fmtid="{D5CDD505-2E9C-101B-9397-08002B2CF9AE}" pid="4" name="ICV">
    <vt:lpwstr>B105C25486D14301AC7209FE58B22852</vt:lpwstr>
  </property>
</Properties>
</file>